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80" yWindow="0" windowWidth="25600" windowHeight="12300" activeTab="0"/>
  </bookViews>
  <sheets>
    <sheet name="食材注文の説明" sheetId="1" r:id="rId1"/>
    <sheet name="食材注文表-1" sheetId="2" r:id="rId2"/>
  </sheets>
  <definedNames>
    <definedName name="_xlnm.Print_Area" localSheetId="1">'食材注文表-1'!$A$1:$M$27,'食材注文表-1'!$O$1:$AE$27</definedName>
  </definedNames>
  <calcPr fullCalcOnLoad="1"/>
</workbook>
</file>

<file path=xl/sharedStrings.xml><?xml version="1.0" encoding="utf-8"?>
<sst xmlns="http://schemas.openxmlformats.org/spreadsheetml/2006/main" count="123" uniqueCount="65">
  <si>
    <t>食材注文表</t>
  </si>
  <si>
    <r>
      <t>団体名：</t>
    </r>
    <r>
      <rPr>
        <b/>
        <sz val="11"/>
        <color indexed="10"/>
        <rFont val="ＭＳ Ｐゴシック"/>
        <family val="3"/>
      </rPr>
      <t>おにし野外クラブ</t>
    </r>
    <r>
      <rPr>
        <b/>
        <sz val="11"/>
        <color indexed="8"/>
        <rFont val="ＭＳ Ｐゴシック"/>
        <family val="2"/>
      </rPr>
      <t>　</t>
    </r>
    <r>
      <rPr>
        <sz val="11"/>
        <color theme="1"/>
        <rFont val="Calibri"/>
        <family val="2"/>
      </rPr>
      <t>　　　　　　</t>
    </r>
  </si>
  <si>
    <t>○太枠内を記入し、1枚で、夕～朝～昼の3食分までの注文としてください。</t>
  </si>
  <si>
    <t>担当者氏名連絡先：</t>
  </si>
  <si>
    <t>○複数日分を一括納品も可能です。</t>
  </si>
  <si>
    <t>№</t>
  </si>
  <si>
    <t>品名</t>
  </si>
  <si>
    <t>注文数</t>
  </si>
  <si>
    <t>納品数</t>
  </si>
  <si>
    <t>規格</t>
  </si>
  <si>
    <t>備考</t>
  </si>
  <si>
    <t>単価</t>
  </si>
  <si>
    <t>金額</t>
  </si>
  <si>
    <t>メニュー表</t>
  </si>
  <si>
    <t>ジャガイモ</t>
  </si>
  <si>
    <t>期　日</t>
  </si>
  <si>
    <t>朝　食</t>
  </si>
  <si>
    <t>昼　食</t>
  </si>
  <si>
    <t>夕　食</t>
  </si>
  <si>
    <t>玉ねぎ</t>
  </si>
  <si>
    <t>記入例）</t>
  </si>
  <si>
    <t>人参</t>
  </si>
  <si>
    <t xml:space="preserve">1日目
</t>
  </si>
  <si>
    <t>弁当持参</t>
  </si>
  <si>
    <t>カレーライス</t>
  </si>
  <si>
    <t>豚肉：カレー用</t>
  </si>
  <si>
    <t>野菜サラダ（レタス）</t>
  </si>
  <si>
    <t>レタス</t>
  </si>
  <si>
    <t>4個</t>
  </si>
  <si>
    <t>デザート（オレンジ）</t>
  </si>
  <si>
    <t>トマト</t>
  </si>
  <si>
    <t>コーン缶</t>
  </si>
  <si>
    <t>ネーブルオレンジ</t>
  </si>
  <si>
    <t xml:space="preserve">2日目
</t>
  </si>
  <si>
    <t>オープンサンド</t>
  </si>
  <si>
    <t>焼きそば</t>
  </si>
  <si>
    <t>食パン：8枚切り</t>
  </si>
  <si>
    <t>野菜サラダ（レタス）</t>
  </si>
  <si>
    <t>ツナ缶</t>
  </si>
  <si>
    <t>コーンスープ</t>
  </si>
  <si>
    <t>コーンスープの素</t>
  </si>
  <si>
    <t>ヨーグルト</t>
  </si>
  <si>
    <t>ヨーグルト：3連</t>
  </si>
  <si>
    <t>焼きそば：3食麺</t>
  </si>
  <si>
    <t xml:space="preserve">3日目
</t>
  </si>
  <si>
    <t>キャベツ</t>
  </si>
  <si>
    <t>もやし</t>
  </si>
  <si>
    <t>月　　日（　　）</t>
  </si>
  <si>
    <t xml:space="preserve">4日目
</t>
  </si>
  <si>
    <t>合計</t>
  </si>
  <si>
    <t>おにし青少年野外活動センター様式</t>
  </si>
  <si>
    <t>食材注文表－１</t>
  </si>
  <si>
    <r>
      <t>団体名：</t>
    </r>
    <r>
      <rPr>
        <sz val="11"/>
        <color theme="1"/>
        <rFont val="Calibri"/>
        <family val="2"/>
      </rPr>
      <t>　　</t>
    </r>
  </si>
  <si>
    <t>希望納品日：　　　年　　　月　　　日（　　）</t>
  </si>
  <si>
    <t>№</t>
  </si>
  <si>
    <t>　月　　日（　）</t>
  </si>
  <si>
    <t>食材注文表－２</t>
  </si>
  <si>
    <t>食材注文表－３</t>
  </si>
  <si>
    <t>※　　　　年　　　　月　　　　日夕食分～翌　　　　　日昼食分まで</t>
  </si>
  <si>
    <t>○提出期限：利用初日の1週間前。納品は15時前後となります。</t>
  </si>
  <si>
    <t>○1枚の注文票には、一つの食材は、一つの枠に記入してください。</t>
  </si>
  <si>
    <r>
      <t>希望納品日：2019年7月30日（火</t>
    </r>
    <r>
      <rPr>
        <sz val="11"/>
        <color theme="1"/>
        <rFont val="Calibri"/>
        <family val="2"/>
      </rPr>
      <t>）</t>
    </r>
  </si>
  <si>
    <t>※2019年7月30日夕食分～翌31日昼食分まで</t>
  </si>
  <si>
    <r>
      <rPr>
        <b/>
        <sz val="11"/>
        <color indexed="10"/>
        <rFont val="ＭＳ Ｐゴシック"/>
        <family val="3"/>
      </rPr>
      <t>７</t>
    </r>
    <r>
      <rPr>
        <sz val="11"/>
        <color theme="1"/>
        <rFont val="Calibri"/>
        <family val="2"/>
      </rPr>
      <t>月</t>
    </r>
    <r>
      <rPr>
        <b/>
        <sz val="11"/>
        <color indexed="10"/>
        <rFont val="ＭＳ Ｐゴシック"/>
        <family val="3"/>
      </rPr>
      <t>３０</t>
    </r>
    <r>
      <rPr>
        <sz val="11"/>
        <color theme="1"/>
        <rFont val="Calibri"/>
        <family val="2"/>
      </rPr>
      <t>日（火</t>
    </r>
    <r>
      <rPr>
        <sz val="11"/>
        <color theme="1"/>
        <rFont val="Calibri"/>
        <family val="2"/>
      </rPr>
      <t>）</t>
    </r>
  </si>
  <si>
    <r>
      <rPr>
        <b/>
        <sz val="11"/>
        <color indexed="10"/>
        <rFont val="ＭＳ Ｐゴシック"/>
        <family val="3"/>
      </rPr>
      <t>７</t>
    </r>
    <r>
      <rPr>
        <sz val="11"/>
        <color theme="1"/>
        <rFont val="Calibri"/>
        <family val="2"/>
      </rPr>
      <t>月</t>
    </r>
    <r>
      <rPr>
        <b/>
        <sz val="11"/>
        <color indexed="10"/>
        <rFont val="ＭＳ Ｐゴシック"/>
        <family val="3"/>
      </rPr>
      <t>３１</t>
    </r>
    <r>
      <rPr>
        <sz val="11"/>
        <color theme="1"/>
        <rFont val="Calibri"/>
        <family val="2"/>
      </rPr>
      <t>日（水</t>
    </r>
    <r>
      <rPr>
        <sz val="11"/>
        <color theme="1"/>
        <rFont val="Calibri"/>
        <family val="2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</si>
</sst>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11"/>
      <color indexed="8"/>
      <name val="ＭＳ Ｐゴシック"/>
      <family val="2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8"/>
      <color indexed="10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38" fontId="0" fillId="0" borderId="0" xfId="47" applyFont="1" applyBorder="1" applyAlignment="1">
      <alignment vertical="center"/>
    </xf>
    <xf numFmtId="38" fontId="0" fillId="0" borderId="0" xfId="47" applyFont="1" applyAlignment="1">
      <alignment vertical="center"/>
    </xf>
    <xf numFmtId="38" fontId="0" fillId="0" borderId="10" xfId="47" applyFont="1" applyBorder="1" applyAlignment="1">
      <alignment horizontal="left" vertical="center"/>
    </xf>
    <xf numFmtId="38" fontId="0" fillId="0" borderId="11" xfId="47" applyFont="1" applyBorder="1" applyAlignment="1">
      <alignment horizontal="center" vertical="center"/>
    </xf>
    <xf numFmtId="38" fontId="0" fillId="0" borderId="11" xfId="47" applyFont="1" applyBorder="1" applyAlignment="1">
      <alignment horizontal="left" vertical="center"/>
    </xf>
    <xf numFmtId="38" fontId="0" fillId="0" borderId="12" xfId="47" applyFont="1" applyBorder="1" applyAlignment="1">
      <alignment horizontal="center" vertical="center"/>
    </xf>
    <xf numFmtId="38" fontId="0" fillId="0" borderId="13" xfId="47" applyFont="1" applyBorder="1" applyAlignment="1">
      <alignment horizontal="left" vertical="center"/>
    </xf>
    <xf numFmtId="38" fontId="0" fillId="0" borderId="14" xfId="47" applyFont="1" applyBorder="1" applyAlignment="1">
      <alignment horizontal="center" vertical="center"/>
    </xf>
    <xf numFmtId="38" fontId="0" fillId="0" borderId="14" xfId="47" applyFont="1" applyBorder="1" applyAlignment="1">
      <alignment horizontal="left" vertical="center"/>
    </xf>
    <xf numFmtId="38" fontId="0" fillId="0" borderId="15" xfId="47" applyFont="1" applyBorder="1" applyAlignment="1">
      <alignment horizontal="center" vertical="center"/>
    </xf>
    <xf numFmtId="38" fontId="0" fillId="0" borderId="16" xfId="47" applyFont="1" applyBorder="1" applyAlignment="1">
      <alignment horizontal="left" vertical="center"/>
    </xf>
    <xf numFmtId="38" fontId="0" fillId="0" borderId="17" xfId="47" applyFont="1" applyBorder="1" applyAlignment="1">
      <alignment horizontal="center" vertical="center"/>
    </xf>
    <xf numFmtId="38" fontId="0" fillId="0" borderId="17" xfId="47" applyFont="1" applyBorder="1" applyAlignment="1">
      <alignment horizontal="left" vertical="center"/>
    </xf>
    <xf numFmtId="38" fontId="0" fillId="0" borderId="18" xfId="47" applyFont="1" applyBorder="1" applyAlignment="1">
      <alignment horizontal="center" vertical="center"/>
    </xf>
    <xf numFmtId="38" fontId="0" fillId="0" borderId="0" xfId="47" applyFont="1" applyBorder="1" applyAlignment="1">
      <alignment horizontal="left" vertical="center" wrapText="1"/>
    </xf>
    <xf numFmtId="38" fontId="0" fillId="0" borderId="19" xfId="47" applyFont="1" applyBorder="1" applyAlignment="1">
      <alignment horizontal="center" vertical="center"/>
    </xf>
    <xf numFmtId="38" fontId="0" fillId="0" borderId="20" xfId="47" applyFont="1" applyBorder="1" applyAlignment="1">
      <alignment horizontal="center" vertical="center"/>
    </xf>
    <xf numFmtId="38" fontId="0" fillId="0" borderId="21" xfId="47" applyFont="1" applyBorder="1" applyAlignment="1">
      <alignment horizontal="center" vertical="center"/>
    </xf>
    <xf numFmtId="38" fontId="0" fillId="0" borderId="20" xfId="47" applyFont="1" applyBorder="1" applyAlignment="1">
      <alignment horizontal="center" vertical="center"/>
    </xf>
    <xf numFmtId="38" fontId="0" fillId="0" borderId="0" xfId="47" applyFont="1" applyAlignment="1">
      <alignment vertical="center"/>
    </xf>
    <xf numFmtId="38" fontId="0" fillId="0" borderId="22" xfId="47" applyFont="1" applyBorder="1" applyAlignment="1">
      <alignment vertical="center"/>
    </xf>
    <xf numFmtId="0" fontId="0" fillId="0" borderId="23" xfId="59" applyFont="1" applyBorder="1">
      <alignment vertical="center"/>
      <protection/>
    </xf>
    <xf numFmtId="0" fontId="0" fillId="0" borderId="24" xfId="59" applyFont="1" applyBorder="1" applyAlignment="1">
      <alignment horizontal="right" vertical="center"/>
      <protection/>
    </xf>
    <xf numFmtId="0" fontId="0" fillId="0" borderId="25" xfId="59" applyFont="1" applyBorder="1">
      <alignment vertical="center"/>
      <protection/>
    </xf>
    <xf numFmtId="0" fontId="43" fillId="0" borderId="23" xfId="59" applyFont="1" applyBorder="1">
      <alignment vertical="center"/>
      <protection/>
    </xf>
    <xf numFmtId="38" fontId="0" fillId="0" borderId="23" xfId="47" applyFont="1" applyBorder="1" applyAlignment="1">
      <alignment vertical="center"/>
    </xf>
    <xf numFmtId="38" fontId="0" fillId="0" borderId="23" xfId="47" applyFont="1" applyBorder="1" applyAlignment="1">
      <alignment horizontal="center" vertical="center"/>
    </xf>
    <xf numFmtId="38" fontId="0" fillId="0" borderId="26" xfId="47" applyFont="1" applyBorder="1" applyAlignment="1">
      <alignment horizontal="center" vertical="center"/>
    </xf>
    <xf numFmtId="0" fontId="0" fillId="0" borderId="22" xfId="59" applyFont="1" applyBorder="1">
      <alignment vertical="center"/>
      <protection/>
    </xf>
    <xf numFmtId="38" fontId="0" fillId="0" borderId="0" xfId="47" applyFont="1" applyAlignment="1">
      <alignment horizontal="center" vertical="center"/>
    </xf>
    <xf numFmtId="38" fontId="0" fillId="0" borderId="26" xfId="47" applyFont="1" applyBorder="1" applyAlignment="1">
      <alignment horizontal="center" vertical="center"/>
    </xf>
    <xf numFmtId="38" fontId="44" fillId="0" borderId="27" xfId="47" applyFont="1" applyBorder="1" applyAlignment="1">
      <alignment horizontal="left" vertical="top" wrapText="1"/>
    </xf>
    <xf numFmtId="38" fontId="44" fillId="33" borderId="12" xfId="47" applyFont="1" applyFill="1" applyBorder="1" applyAlignment="1">
      <alignment horizontal="left" vertical="top" wrapText="1"/>
    </xf>
    <xf numFmtId="38" fontId="0" fillId="0" borderId="28" xfId="47" applyFont="1" applyBorder="1" applyAlignment="1">
      <alignment horizontal="center" vertical="center" wrapText="1"/>
    </xf>
    <xf numFmtId="38" fontId="0" fillId="0" borderId="29" xfId="47" applyFont="1" applyBorder="1" applyAlignment="1">
      <alignment horizontal="left" vertical="center"/>
    </xf>
    <xf numFmtId="38" fontId="0" fillId="33" borderId="30" xfId="47" applyFont="1" applyFill="1" applyBorder="1" applyAlignment="1">
      <alignment horizontal="left" vertical="center"/>
    </xf>
    <xf numFmtId="38" fontId="0" fillId="0" borderId="29" xfId="47" applyFont="1" applyBorder="1" applyAlignment="1">
      <alignment horizontal="center" vertical="center"/>
    </xf>
    <xf numFmtId="38" fontId="0" fillId="0" borderId="28" xfId="47" applyFont="1" applyBorder="1" applyAlignment="1">
      <alignment horizontal="right" vertical="center" wrapText="1"/>
    </xf>
    <xf numFmtId="38" fontId="0" fillId="0" borderId="19" xfId="47" applyFont="1" applyBorder="1" applyAlignment="1">
      <alignment vertical="center"/>
    </xf>
    <xf numFmtId="38" fontId="0" fillId="0" borderId="20" xfId="47" applyFont="1" applyBorder="1" applyAlignment="1">
      <alignment vertical="center"/>
    </xf>
    <xf numFmtId="38" fontId="0" fillId="0" borderId="20" xfId="47" applyFont="1" applyBorder="1" applyAlignment="1">
      <alignment horizontal="center" vertical="center" wrapText="1"/>
    </xf>
    <xf numFmtId="38" fontId="0" fillId="0" borderId="31" xfId="47" applyFont="1" applyBorder="1" applyAlignment="1">
      <alignment horizontal="center" vertical="center"/>
    </xf>
    <xf numFmtId="38" fontId="0" fillId="33" borderId="18" xfId="47" applyFont="1" applyFill="1" applyBorder="1" applyAlignment="1">
      <alignment horizontal="center" vertical="center"/>
    </xf>
    <xf numFmtId="38" fontId="0" fillId="0" borderId="32" xfId="47" applyFont="1" applyBorder="1" applyAlignment="1">
      <alignment horizontal="center" vertical="center" wrapText="1"/>
    </xf>
    <xf numFmtId="38" fontId="44" fillId="33" borderId="33" xfId="47" applyFont="1" applyFill="1" applyBorder="1" applyAlignment="1">
      <alignment horizontal="left" vertical="top" wrapText="1"/>
    </xf>
    <xf numFmtId="38" fontId="44" fillId="33" borderId="29" xfId="47" applyFont="1" applyFill="1" applyBorder="1" applyAlignment="1">
      <alignment horizontal="left" vertical="top" wrapText="1"/>
    </xf>
    <xf numFmtId="38" fontId="0" fillId="7" borderId="34" xfId="47" applyFont="1" applyFill="1" applyBorder="1" applyAlignment="1">
      <alignment horizontal="center" vertical="center"/>
    </xf>
    <xf numFmtId="38" fontId="0" fillId="0" borderId="35" xfId="47" applyFont="1" applyBorder="1" applyAlignment="1">
      <alignment horizontal="center" vertical="center" wrapText="1"/>
    </xf>
    <xf numFmtId="38" fontId="0" fillId="33" borderId="36" xfId="47" applyFont="1" applyFill="1" applyBorder="1" applyAlignment="1">
      <alignment horizontal="left" vertical="top" wrapText="1"/>
    </xf>
    <xf numFmtId="38" fontId="0" fillId="33" borderId="29" xfId="47" applyFont="1" applyFill="1" applyBorder="1" applyAlignment="1">
      <alignment horizontal="left" vertical="center"/>
    </xf>
    <xf numFmtId="38" fontId="0" fillId="33" borderId="29" xfId="47" applyFont="1" applyFill="1" applyBorder="1" applyAlignment="1">
      <alignment horizontal="center" vertical="center"/>
    </xf>
    <xf numFmtId="38" fontId="0" fillId="0" borderId="35" xfId="47" applyFont="1" applyBorder="1" applyAlignment="1">
      <alignment horizontal="right" vertical="center" wrapText="1"/>
    </xf>
    <xf numFmtId="38" fontId="0" fillId="0" borderId="37" xfId="47" applyFont="1" applyBorder="1" applyAlignment="1">
      <alignment horizontal="center" vertical="center" wrapText="1"/>
    </xf>
    <xf numFmtId="38" fontId="0" fillId="33" borderId="38" xfId="47" applyFont="1" applyFill="1" applyBorder="1" applyAlignment="1">
      <alignment horizontal="left" vertical="top" wrapText="1"/>
    </xf>
    <xf numFmtId="38" fontId="0" fillId="33" borderId="31" xfId="47" applyFont="1" applyFill="1" applyBorder="1" applyAlignment="1">
      <alignment horizontal="center" vertical="center"/>
    </xf>
    <xf numFmtId="38" fontId="0" fillId="7" borderId="39" xfId="47" applyFont="1" applyFill="1" applyBorder="1" applyAlignment="1">
      <alignment horizontal="center" vertical="center"/>
    </xf>
    <xf numFmtId="38" fontId="0" fillId="7" borderId="28" xfId="47" applyFont="1" applyFill="1" applyBorder="1" applyAlignment="1">
      <alignment horizontal="center" vertical="center"/>
    </xf>
    <xf numFmtId="38" fontId="0" fillId="7" borderId="28" xfId="47" applyFont="1" applyFill="1" applyBorder="1" applyAlignment="1">
      <alignment vertical="center"/>
    </xf>
    <xf numFmtId="38" fontId="0" fillId="0" borderId="28" xfId="47" applyFont="1" applyBorder="1" applyAlignment="1">
      <alignment vertical="center"/>
    </xf>
    <xf numFmtId="38" fontId="0" fillId="0" borderId="28" xfId="47" applyFont="1" applyBorder="1" applyAlignment="1">
      <alignment horizontal="right" vertical="center" wrapText="1"/>
    </xf>
    <xf numFmtId="38" fontId="0" fillId="0" borderId="28" xfId="47" applyFont="1" applyBorder="1" applyAlignment="1">
      <alignment horizontal="center" vertical="center"/>
    </xf>
    <xf numFmtId="38" fontId="0" fillId="7" borderId="20" xfId="47" applyFont="1" applyFill="1" applyBorder="1" applyAlignment="1">
      <alignment horizontal="center" vertical="center"/>
    </xf>
    <xf numFmtId="38" fontId="0" fillId="0" borderId="23" xfId="47" applyFont="1" applyBorder="1" applyAlignment="1">
      <alignment horizontal="left" vertical="center"/>
    </xf>
    <xf numFmtId="38" fontId="0" fillId="0" borderId="24" xfId="47" applyFont="1" applyBorder="1" applyAlignment="1">
      <alignment horizontal="right" vertical="center"/>
    </xf>
    <xf numFmtId="38" fontId="0" fillId="0" borderId="26" xfId="47" applyFont="1" applyBorder="1" applyAlignment="1">
      <alignment horizontal="left" vertical="center"/>
    </xf>
    <xf numFmtId="38" fontId="0" fillId="0" borderId="27" xfId="47" applyFont="1" applyBorder="1" applyAlignment="1">
      <alignment horizontal="right" vertical="center"/>
    </xf>
    <xf numFmtId="38" fontId="0" fillId="0" borderId="40" xfId="47" applyFont="1" applyBorder="1" applyAlignment="1">
      <alignment vertical="center"/>
    </xf>
    <xf numFmtId="38" fontId="0" fillId="0" borderId="26" xfId="47" applyFont="1" applyBorder="1" applyAlignment="1">
      <alignment vertical="center"/>
    </xf>
    <xf numFmtId="38" fontId="0" fillId="0" borderId="41" xfId="47" applyFont="1" applyBorder="1" applyAlignment="1">
      <alignment vertical="center"/>
    </xf>
    <xf numFmtId="38" fontId="0" fillId="0" borderId="42" xfId="47" applyFont="1" applyBorder="1" applyAlignment="1">
      <alignment horizontal="center" vertical="center"/>
    </xf>
    <xf numFmtId="38" fontId="0" fillId="0" borderId="43" xfId="47" applyFont="1" applyBorder="1" applyAlignment="1">
      <alignment horizontal="right" vertical="center"/>
    </xf>
    <xf numFmtId="38" fontId="0" fillId="0" borderId="0" xfId="47" applyFont="1" applyBorder="1" applyAlignment="1">
      <alignment horizontal="center" vertical="center" wrapText="1"/>
    </xf>
    <xf numFmtId="38" fontId="0" fillId="0" borderId="0" xfId="47" applyFont="1" applyBorder="1" applyAlignment="1">
      <alignment horizontal="center" vertical="center"/>
    </xf>
    <xf numFmtId="0" fontId="0" fillId="0" borderId="0" xfId="59">
      <alignment vertical="center"/>
      <protection/>
    </xf>
    <xf numFmtId="0" fontId="0" fillId="0" borderId="0" xfId="59" applyAlignment="1">
      <alignment horizontal="right" vertical="center"/>
      <protection/>
    </xf>
    <xf numFmtId="3" fontId="0" fillId="0" borderId="0" xfId="59" applyNumberFormat="1">
      <alignment vertical="center"/>
      <protection/>
    </xf>
    <xf numFmtId="38" fontId="0" fillId="0" borderId="11" xfId="47" applyFont="1" applyBorder="1" applyAlignment="1">
      <alignment vertical="center"/>
    </xf>
    <xf numFmtId="38" fontId="0" fillId="0" borderId="44" xfId="47" applyFont="1" applyBorder="1" applyAlignment="1">
      <alignment horizontal="center" vertical="center"/>
    </xf>
    <xf numFmtId="38" fontId="0" fillId="0" borderId="45" xfId="47" applyFont="1" applyBorder="1" applyAlignment="1">
      <alignment horizontal="center" vertical="center"/>
    </xf>
    <xf numFmtId="38" fontId="0" fillId="0" borderId="46" xfId="47" applyFont="1" applyBorder="1" applyAlignment="1">
      <alignment horizontal="center" vertical="center"/>
    </xf>
    <xf numFmtId="38" fontId="0" fillId="0" borderId="47" xfId="47" applyFont="1" applyBorder="1" applyAlignment="1">
      <alignment horizontal="center" vertical="center"/>
    </xf>
    <xf numFmtId="38" fontId="0" fillId="0" borderId="40" xfId="47" applyFont="1" applyBorder="1" applyAlignment="1">
      <alignment horizontal="center" vertical="center"/>
    </xf>
    <xf numFmtId="38" fontId="44" fillId="0" borderId="26" xfId="47" applyFont="1" applyFill="1" applyBorder="1" applyAlignment="1">
      <alignment horizontal="left" vertical="top" wrapText="1"/>
    </xf>
    <xf numFmtId="38" fontId="44" fillId="0" borderId="27" xfId="47" applyFont="1" applyFill="1" applyBorder="1" applyAlignment="1">
      <alignment horizontal="left" vertical="top" wrapText="1"/>
    </xf>
    <xf numFmtId="38" fontId="0" fillId="0" borderId="36" xfId="47" applyFont="1" applyBorder="1" applyAlignment="1">
      <alignment horizontal="center" vertical="center" wrapText="1"/>
    </xf>
    <xf numFmtId="38" fontId="0" fillId="0" borderId="28" xfId="47" applyFont="1" applyFill="1" applyBorder="1" applyAlignment="1">
      <alignment horizontal="left" vertical="center"/>
    </xf>
    <xf numFmtId="38" fontId="0" fillId="0" borderId="29" xfId="47" applyFont="1" applyFill="1" applyBorder="1" applyAlignment="1">
      <alignment horizontal="left" vertical="center"/>
    </xf>
    <xf numFmtId="38" fontId="0" fillId="0" borderId="28" xfId="47" applyFont="1" applyFill="1" applyBorder="1" applyAlignment="1">
      <alignment horizontal="center" vertical="center"/>
    </xf>
    <xf numFmtId="38" fontId="0" fillId="0" borderId="36" xfId="47" applyFont="1" applyBorder="1" applyAlignment="1">
      <alignment horizontal="right" vertical="center" wrapText="1"/>
    </xf>
    <xf numFmtId="38" fontId="0" fillId="0" borderId="19" xfId="47" applyFont="1" applyBorder="1" applyAlignment="1">
      <alignment horizontal="center" vertical="center" wrapText="1"/>
    </xf>
    <xf numFmtId="38" fontId="0" fillId="0" borderId="20" xfId="47" applyFont="1" applyFill="1" applyBorder="1" applyAlignment="1">
      <alignment horizontal="center" vertical="center"/>
    </xf>
    <xf numFmtId="38" fontId="0" fillId="0" borderId="21" xfId="47" applyFont="1" applyFill="1" applyBorder="1" applyAlignment="1">
      <alignment horizontal="center" vertical="center"/>
    </xf>
    <xf numFmtId="38" fontId="0" fillId="0" borderId="48" xfId="47" applyFont="1" applyBorder="1" applyAlignment="1">
      <alignment horizontal="center" vertical="center" wrapText="1"/>
    </xf>
    <xf numFmtId="38" fontId="0" fillId="0" borderId="30" xfId="47" applyFont="1" applyFill="1" applyBorder="1" applyAlignment="1">
      <alignment horizontal="center" vertical="center"/>
    </xf>
    <xf numFmtId="38" fontId="0" fillId="0" borderId="49" xfId="47" applyFont="1" applyBorder="1" applyAlignment="1">
      <alignment horizontal="center" vertical="center" wrapText="1"/>
    </xf>
    <xf numFmtId="38" fontId="0" fillId="0" borderId="28" xfId="47" applyFont="1" applyFill="1" applyBorder="1" applyAlignment="1">
      <alignment horizontal="left" vertical="top" wrapText="1"/>
    </xf>
    <xf numFmtId="38" fontId="0" fillId="0" borderId="49" xfId="47" applyFont="1" applyBorder="1" applyAlignment="1">
      <alignment horizontal="right" vertical="center" wrapText="1"/>
    </xf>
    <xf numFmtId="38" fontId="0" fillId="0" borderId="50" xfId="47" applyFont="1" applyBorder="1" applyAlignment="1">
      <alignment horizontal="center" vertical="center" wrapText="1"/>
    </xf>
    <xf numFmtId="38" fontId="0" fillId="0" borderId="20" xfId="47" applyFont="1" applyFill="1" applyBorder="1" applyAlignment="1">
      <alignment horizontal="left" vertical="top" wrapText="1"/>
    </xf>
    <xf numFmtId="38" fontId="0" fillId="0" borderId="51" xfId="47" applyFont="1" applyFill="1" applyBorder="1" applyAlignment="1">
      <alignment horizontal="center" vertical="center"/>
    </xf>
    <xf numFmtId="38" fontId="0" fillId="0" borderId="27" xfId="47" applyFont="1" applyFill="1" applyBorder="1" applyAlignment="1">
      <alignment horizontal="center" vertical="center"/>
    </xf>
    <xf numFmtId="38" fontId="0" fillId="0" borderId="28" xfId="47" applyFont="1" applyFill="1" applyBorder="1" applyAlignment="1">
      <alignment vertical="center"/>
    </xf>
    <xf numFmtId="38" fontId="0" fillId="0" borderId="29" xfId="47" applyFont="1" applyFill="1" applyBorder="1" applyAlignment="1">
      <alignment vertical="center"/>
    </xf>
    <xf numFmtId="38" fontId="0" fillId="0" borderId="29" xfId="47" applyFont="1" applyFill="1" applyBorder="1" applyAlignment="1">
      <alignment horizontal="center" vertical="center"/>
    </xf>
    <xf numFmtId="38" fontId="0" fillId="0" borderId="27" xfId="47" applyFont="1" applyBorder="1" applyAlignment="1">
      <alignment horizontal="center" vertical="center"/>
    </xf>
    <xf numFmtId="38" fontId="0" fillId="0" borderId="38" xfId="47" applyFont="1" applyBorder="1" applyAlignment="1">
      <alignment horizontal="center" vertical="center" wrapText="1"/>
    </xf>
    <xf numFmtId="38" fontId="0" fillId="0" borderId="52" xfId="47" applyFont="1" applyBorder="1" applyAlignment="1">
      <alignment horizontal="center" vertical="center"/>
    </xf>
    <xf numFmtId="38" fontId="0" fillId="0" borderId="28" xfId="47" applyFont="1" applyBorder="1" applyAlignment="1">
      <alignment horizontal="center" vertical="center"/>
    </xf>
    <xf numFmtId="38" fontId="0" fillId="0" borderId="35" xfId="47" applyFont="1" applyBorder="1" applyAlignment="1">
      <alignment horizontal="center" vertical="center"/>
    </xf>
    <xf numFmtId="38" fontId="0" fillId="0" borderId="36" xfId="47" applyFont="1" applyBorder="1" applyAlignment="1">
      <alignment horizontal="center" vertical="center"/>
    </xf>
    <xf numFmtId="38" fontId="0" fillId="0" borderId="49" xfId="47" applyFont="1" applyBorder="1" applyAlignment="1">
      <alignment horizontal="center" vertical="center"/>
    </xf>
    <xf numFmtId="38" fontId="0" fillId="0" borderId="53" xfId="47" applyFont="1" applyBorder="1" applyAlignment="1">
      <alignment horizontal="center" vertical="center"/>
    </xf>
    <xf numFmtId="38" fontId="0" fillId="0" borderId="54" xfId="47" applyFont="1" applyBorder="1" applyAlignment="1">
      <alignment horizontal="center" vertical="center"/>
    </xf>
    <xf numFmtId="38" fontId="45" fillId="0" borderId="0" xfId="47" applyFont="1" applyBorder="1" applyAlignment="1">
      <alignment horizontal="center" vertical="center"/>
    </xf>
    <xf numFmtId="38" fontId="0" fillId="0" borderId="0" xfId="47" applyFont="1" applyBorder="1" applyAlignment="1">
      <alignment horizontal="left" vertical="center" wrapText="1"/>
    </xf>
    <xf numFmtId="38" fontId="0" fillId="0" borderId="53" xfId="47" applyFont="1" applyFill="1" applyBorder="1" applyAlignment="1">
      <alignment horizontal="center" vertical="center"/>
    </xf>
    <xf numFmtId="38" fontId="0" fillId="0" borderId="54" xfId="47" applyFont="1" applyFill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142875</xdr:rowOff>
    </xdr:from>
    <xdr:to>
      <xdr:col>7</xdr:col>
      <xdr:colOff>523875</xdr:colOff>
      <xdr:row>25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38425" y="1914525"/>
          <a:ext cx="1943100" cy="42862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800" b="0" i="0" u="none" baseline="0">
              <a:solidFill>
                <a:srgbClr val="DD0806"/>
              </a:solidFill>
            </a:rPr>
            <a:t>記入不要</a:t>
          </a:r>
        </a:p>
      </xdr:txBody>
    </xdr:sp>
    <xdr:clientData/>
  </xdr:twoCellAnchor>
  <xdr:twoCellAnchor>
    <xdr:from>
      <xdr:col>3</xdr:col>
      <xdr:colOff>19050</xdr:colOff>
      <xdr:row>8</xdr:row>
      <xdr:rowOff>123825</xdr:rowOff>
    </xdr:from>
    <xdr:to>
      <xdr:col>12</xdr:col>
      <xdr:colOff>0</xdr:colOff>
      <xdr:row>9</xdr:row>
      <xdr:rowOff>142875</xdr:rowOff>
    </xdr:to>
    <xdr:sp>
      <xdr:nvSpPr>
        <xdr:cNvPr id="2" name="直線矢印コネクタ 2"/>
        <xdr:cNvSpPr>
          <a:spLocks/>
        </xdr:cNvSpPr>
      </xdr:nvSpPr>
      <xdr:spPr>
        <a:xfrm flipH="1">
          <a:off x="2305050" y="2352675"/>
          <a:ext cx="60388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152400</xdr:rowOff>
    </xdr:from>
    <xdr:to>
      <xdr:col>10</xdr:col>
      <xdr:colOff>0</xdr:colOff>
      <xdr:row>13</xdr:row>
      <xdr:rowOff>123825</xdr:rowOff>
    </xdr:to>
    <xdr:sp>
      <xdr:nvSpPr>
        <xdr:cNvPr id="3" name="直線矢印コネクタ 3"/>
        <xdr:cNvSpPr>
          <a:spLocks/>
        </xdr:cNvSpPr>
      </xdr:nvSpPr>
      <xdr:spPr>
        <a:xfrm flipH="1" flipV="1">
          <a:off x="2314575" y="2609850"/>
          <a:ext cx="3705225" cy="885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C16" sqref="C16"/>
    </sheetView>
  </sheetViews>
  <sheetFormatPr defaultColWidth="9.00390625" defaultRowHeight="15"/>
  <cols>
    <col min="1" max="1" width="4.140625" style="74" customWidth="1"/>
    <col min="2" max="2" width="17.7109375" style="74" customWidth="1"/>
    <col min="3" max="3" width="12.421875" style="75" customWidth="1"/>
    <col min="4" max="4" width="6.140625" style="74" customWidth="1"/>
    <col min="5" max="5" width="5.00390625" style="74" customWidth="1"/>
    <col min="6" max="6" width="7.7109375" style="74" customWidth="1"/>
    <col min="7" max="7" width="7.7109375" style="76" customWidth="1"/>
    <col min="8" max="8" width="11.140625" style="76" customWidth="1"/>
    <col min="9" max="9" width="4.28125" style="74" customWidth="1"/>
    <col min="10" max="10" width="14.00390625" style="74" customWidth="1"/>
    <col min="11" max="13" width="17.421875" style="74" customWidth="1"/>
    <col min="14" max="16384" width="9.00390625" style="74" customWidth="1"/>
  </cols>
  <sheetData>
    <row r="1" spans="1:13" s="2" customFormat="1" ht="24.75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"/>
      <c r="J1" s="115" t="s">
        <v>59</v>
      </c>
      <c r="K1" s="115"/>
      <c r="L1" s="115"/>
      <c r="M1" s="115"/>
    </row>
    <row r="2" spans="1:13" s="2" customFormat="1" ht="24.75" customHeight="1">
      <c r="A2" s="3" t="s">
        <v>1</v>
      </c>
      <c r="B2" s="4"/>
      <c r="C2" s="4"/>
      <c r="D2" s="4"/>
      <c r="E2" s="5" t="s">
        <v>61</v>
      </c>
      <c r="F2" s="4"/>
      <c r="G2" s="4"/>
      <c r="H2" s="6"/>
      <c r="I2" s="1"/>
      <c r="J2" s="115" t="s">
        <v>2</v>
      </c>
      <c r="K2" s="115"/>
      <c r="L2" s="115"/>
      <c r="M2" s="115"/>
    </row>
    <row r="3" spans="1:13" s="2" customFormat="1" ht="22.5" customHeight="1">
      <c r="A3" s="7" t="s">
        <v>3</v>
      </c>
      <c r="B3" s="8"/>
      <c r="C3" s="8"/>
      <c r="D3" s="8"/>
      <c r="E3" s="9"/>
      <c r="F3" s="8"/>
      <c r="G3" s="8"/>
      <c r="H3" s="10"/>
      <c r="I3" s="1"/>
      <c r="J3" s="115" t="s">
        <v>4</v>
      </c>
      <c r="K3" s="115"/>
      <c r="L3" s="115"/>
      <c r="M3" s="115"/>
    </row>
    <row r="4" spans="1:17" s="2" customFormat="1" ht="24.75" customHeight="1" thickBot="1">
      <c r="A4" s="11" t="s">
        <v>62</v>
      </c>
      <c r="B4" s="12"/>
      <c r="C4" s="12"/>
      <c r="D4" s="12"/>
      <c r="E4" s="13"/>
      <c r="F4" s="12"/>
      <c r="G4" s="12"/>
      <c r="H4" s="14"/>
      <c r="I4" s="1"/>
      <c r="J4" s="115" t="s">
        <v>60</v>
      </c>
      <c r="K4" s="115"/>
      <c r="L4" s="115"/>
      <c r="M4" s="115"/>
      <c r="N4" s="15"/>
      <c r="O4" s="15"/>
      <c r="P4" s="15"/>
      <c r="Q4" s="15"/>
    </row>
    <row r="5" spans="1:17" s="2" customFormat="1" ht="24.75" customHeight="1">
      <c r="A5" s="16" t="s">
        <v>5</v>
      </c>
      <c r="B5" s="17" t="s">
        <v>6</v>
      </c>
      <c r="C5" s="18" t="s">
        <v>7</v>
      </c>
      <c r="D5" s="16" t="s">
        <v>8</v>
      </c>
      <c r="E5" s="19" t="s">
        <v>9</v>
      </c>
      <c r="F5" s="19" t="s">
        <v>10</v>
      </c>
      <c r="G5" s="17" t="s">
        <v>11</v>
      </c>
      <c r="H5" s="17" t="s">
        <v>12</v>
      </c>
      <c r="J5" s="20" t="s">
        <v>13</v>
      </c>
      <c r="N5" s="15"/>
      <c r="O5" s="15"/>
      <c r="P5" s="15"/>
      <c r="Q5" s="15"/>
    </row>
    <row r="6" spans="1:13" s="2" customFormat="1" ht="18" customHeight="1" thickBot="1">
      <c r="A6" s="21">
        <v>1</v>
      </c>
      <c r="B6" s="22" t="s">
        <v>14</v>
      </c>
      <c r="C6" s="23"/>
      <c r="D6" s="24"/>
      <c r="E6" s="25"/>
      <c r="F6" s="26"/>
      <c r="G6" s="26">
        <f aca="true" t="shared" si="0" ref="G6:G26">F6*1.1</f>
        <v>0</v>
      </c>
      <c r="H6" s="26">
        <f>D6*G6</f>
        <v>0</v>
      </c>
      <c r="J6" s="27" t="s">
        <v>15</v>
      </c>
      <c r="K6" s="27" t="s">
        <v>16</v>
      </c>
      <c r="L6" s="28" t="s">
        <v>17</v>
      </c>
      <c r="M6" s="28" t="s">
        <v>18</v>
      </c>
    </row>
    <row r="7" spans="1:13" s="30" customFormat="1" ht="18" customHeight="1">
      <c r="A7" s="21">
        <v>2</v>
      </c>
      <c r="B7" s="22" t="s">
        <v>19</v>
      </c>
      <c r="C7" s="23"/>
      <c r="D7" s="29"/>
      <c r="E7" s="22"/>
      <c r="F7" s="26"/>
      <c r="G7" s="26">
        <f t="shared" si="0"/>
        <v>0</v>
      </c>
      <c r="H7" s="26">
        <f aca="true" t="shared" si="1" ref="H7:H26">D7*G7</f>
        <v>0</v>
      </c>
      <c r="J7" s="31"/>
      <c r="K7" s="112"/>
      <c r="L7" s="32" t="s">
        <v>20</v>
      </c>
      <c r="M7" s="33" t="s">
        <v>20</v>
      </c>
    </row>
    <row r="8" spans="1:13" s="2" customFormat="1" ht="18" customHeight="1">
      <c r="A8" s="21">
        <v>3</v>
      </c>
      <c r="B8" s="22" t="s">
        <v>21</v>
      </c>
      <c r="C8" s="23"/>
      <c r="D8" s="29"/>
      <c r="E8" s="22"/>
      <c r="F8" s="26"/>
      <c r="G8" s="26">
        <f t="shared" si="0"/>
        <v>0</v>
      </c>
      <c r="H8" s="26">
        <f>G8</f>
        <v>0</v>
      </c>
      <c r="J8" s="108" t="s">
        <v>22</v>
      </c>
      <c r="K8" s="113"/>
      <c r="L8" s="35" t="s">
        <v>23</v>
      </c>
      <c r="M8" s="36" t="s">
        <v>24</v>
      </c>
    </row>
    <row r="9" spans="1:13" s="2" customFormat="1" ht="18" customHeight="1">
      <c r="A9" s="21">
        <v>4</v>
      </c>
      <c r="B9" s="22" t="s">
        <v>25</v>
      </c>
      <c r="C9" s="23"/>
      <c r="D9" s="29"/>
      <c r="E9" s="22"/>
      <c r="F9" s="26"/>
      <c r="G9" s="26">
        <f t="shared" si="0"/>
        <v>0</v>
      </c>
      <c r="H9" s="26">
        <f t="shared" si="1"/>
        <v>0</v>
      </c>
      <c r="J9" s="34"/>
      <c r="K9" s="113"/>
      <c r="L9" s="37"/>
      <c r="M9" s="36" t="s">
        <v>26</v>
      </c>
    </row>
    <row r="10" spans="1:13" s="2" customFormat="1" ht="18" customHeight="1">
      <c r="A10" s="21">
        <v>5</v>
      </c>
      <c r="B10" s="22" t="s">
        <v>27</v>
      </c>
      <c r="C10" s="23" t="s">
        <v>28</v>
      </c>
      <c r="D10" s="29"/>
      <c r="E10" s="22"/>
      <c r="F10" s="26"/>
      <c r="G10" s="26">
        <f t="shared" si="0"/>
        <v>0</v>
      </c>
      <c r="H10" s="26">
        <f t="shared" si="1"/>
        <v>0</v>
      </c>
      <c r="J10" s="38" t="s">
        <v>63</v>
      </c>
      <c r="K10" s="113"/>
      <c r="L10" s="37"/>
      <c r="M10" s="36" t="s">
        <v>29</v>
      </c>
    </row>
    <row r="11" spans="1:13" s="2" customFormat="1" ht="18" customHeight="1" thickBot="1">
      <c r="A11" s="21">
        <v>6</v>
      </c>
      <c r="B11" s="22" t="s">
        <v>30</v>
      </c>
      <c r="C11" s="23"/>
      <c r="D11" s="39"/>
      <c r="E11" s="40"/>
      <c r="F11" s="40"/>
      <c r="G11" s="40">
        <f t="shared" si="0"/>
        <v>0</v>
      </c>
      <c r="H11" s="40">
        <f>SUM(H6:H25)</f>
        <v>0</v>
      </c>
      <c r="J11" s="41"/>
      <c r="K11" s="113"/>
      <c r="L11" s="42"/>
      <c r="M11" s="43"/>
    </row>
    <row r="12" spans="1:13" s="2" customFormat="1" ht="18" customHeight="1">
      <c r="A12" s="21">
        <v>7</v>
      </c>
      <c r="B12" s="22" t="s">
        <v>31</v>
      </c>
      <c r="C12" s="23"/>
      <c r="D12" s="29"/>
      <c r="E12" s="22"/>
      <c r="F12" s="26"/>
      <c r="G12" s="26">
        <f t="shared" si="0"/>
        <v>0</v>
      </c>
      <c r="H12" s="26">
        <f t="shared" si="1"/>
        <v>0</v>
      </c>
      <c r="J12" s="44"/>
      <c r="K12" s="45" t="s">
        <v>20</v>
      </c>
      <c r="L12" s="46" t="s">
        <v>20</v>
      </c>
      <c r="M12" s="47"/>
    </row>
    <row r="13" spans="1:13" s="2" customFormat="1" ht="18" customHeight="1">
      <c r="A13" s="21">
        <v>8</v>
      </c>
      <c r="B13" s="22" t="s">
        <v>32</v>
      </c>
      <c r="C13" s="23"/>
      <c r="D13" s="29"/>
      <c r="E13" s="22"/>
      <c r="F13" s="26"/>
      <c r="G13" s="26">
        <f t="shared" si="0"/>
        <v>0</v>
      </c>
      <c r="H13" s="26">
        <f t="shared" si="1"/>
        <v>0</v>
      </c>
      <c r="J13" s="109" t="s">
        <v>33</v>
      </c>
      <c r="K13" s="49" t="s">
        <v>34</v>
      </c>
      <c r="L13" s="50" t="s">
        <v>35</v>
      </c>
      <c r="M13" s="47"/>
    </row>
    <row r="14" spans="1:13" s="2" customFormat="1" ht="18" customHeight="1">
      <c r="A14" s="21">
        <v>9</v>
      </c>
      <c r="B14" s="22" t="s">
        <v>36</v>
      </c>
      <c r="C14" s="23"/>
      <c r="D14" s="29"/>
      <c r="E14" s="22"/>
      <c r="F14" s="26"/>
      <c r="G14" s="26">
        <f t="shared" si="0"/>
        <v>0</v>
      </c>
      <c r="H14" s="26">
        <f t="shared" si="1"/>
        <v>0</v>
      </c>
      <c r="J14" s="48"/>
      <c r="K14" s="49" t="s">
        <v>37</v>
      </c>
      <c r="L14" s="51"/>
      <c r="M14" s="47"/>
    </row>
    <row r="15" spans="1:13" s="2" customFormat="1" ht="18" customHeight="1">
      <c r="A15" s="21">
        <v>10</v>
      </c>
      <c r="B15" s="22" t="s">
        <v>38</v>
      </c>
      <c r="C15" s="23"/>
      <c r="D15" s="29"/>
      <c r="E15" s="22"/>
      <c r="F15" s="26"/>
      <c r="G15" s="26">
        <f t="shared" si="0"/>
        <v>0</v>
      </c>
      <c r="H15" s="26">
        <f t="shared" si="1"/>
        <v>0</v>
      </c>
      <c r="J15" s="52" t="s">
        <v>64</v>
      </c>
      <c r="K15" s="49" t="s">
        <v>39</v>
      </c>
      <c r="L15" s="51"/>
      <c r="M15" s="47"/>
    </row>
    <row r="16" spans="1:13" s="2" customFormat="1" ht="18" customHeight="1" thickBot="1">
      <c r="A16" s="21">
        <v>11</v>
      </c>
      <c r="B16" s="22" t="s">
        <v>40</v>
      </c>
      <c r="C16" s="23"/>
      <c r="D16" s="29"/>
      <c r="E16" s="22"/>
      <c r="F16" s="26"/>
      <c r="G16" s="26">
        <f t="shared" si="0"/>
        <v>0</v>
      </c>
      <c r="H16" s="26">
        <f t="shared" si="1"/>
        <v>0</v>
      </c>
      <c r="J16" s="53"/>
      <c r="K16" s="54" t="s">
        <v>41</v>
      </c>
      <c r="L16" s="55"/>
      <c r="M16" s="56"/>
    </row>
    <row r="17" spans="1:13" s="2" customFormat="1" ht="18" customHeight="1">
      <c r="A17" s="21">
        <v>12</v>
      </c>
      <c r="B17" s="22" t="s">
        <v>42</v>
      </c>
      <c r="C17" s="23"/>
      <c r="D17" s="29"/>
      <c r="E17" s="22"/>
      <c r="F17" s="26"/>
      <c r="G17" s="26">
        <f t="shared" si="0"/>
        <v>0</v>
      </c>
      <c r="H17" s="26">
        <f t="shared" si="1"/>
        <v>0</v>
      </c>
      <c r="J17" s="31"/>
      <c r="K17" s="57"/>
      <c r="L17" s="57"/>
      <c r="M17" s="31"/>
    </row>
    <row r="18" spans="1:13" s="2" customFormat="1" ht="18" customHeight="1">
      <c r="A18" s="21">
        <v>13</v>
      </c>
      <c r="B18" s="22" t="s">
        <v>43</v>
      </c>
      <c r="C18" s="23"/>
      <c r="D18" s="29"/>
      <c r="E18" s="22"/>
      <c r="F18" s="26"/>
      <c r="G18" s="26">
        <f t="shared" si="0"/>
        <v>0</v>
      </c>
      <c r="H18" s="26">
        <f t="shared" si="1"/>
        <v>0</v>
      </c>
      <c r="J18" s="108" t="s">
        <v>44</v>
      </c>
      <c r="K18" s="58"/>
      <c r="L18" s="58"/>
      <c r="M18" s="59"/>
    </row>
    <row r="19" spans="1:13" s="2" customFormat="1" ht="18" customHeight="1">
      <c r="A19" s="21">
        <v>14</v>
      </c>
      <c r="B19" s="22" t="s">
        <v>45</v>
      </c>
      <c r="C19" s="23"/>
      <c r="D19" s="29"/>
      <c r="E19" s="22"/>
      <c r="F19" s="26"/>
      <c r="G19" s="26">
        <f t="shared" si="0"/>
        <v>0</v>
      </c>
      <c r="H19" s="26">
        <f t="shared" si="1"/>
        <v>0</v>
      </c>
      <c r="J19" s="34"/>
      <c r="K19" s="58"/>
      <c r="L19" s="58"/>
      <c r="M19" s="59"/>
    </row>
    <row r="20" spans="1:13" s="2" customFormat="1" ht="18" customHeight="1">
      <c r="A20" s="21">
        <v>15</v>
      </c>
      <c r="B20" s="22" t="s">
        <v>46</v>
      </c>
      <c r="C20" s="23"/>
      <c r="D20" s="29"/>
      <c r="E20" s="22"/>
      <c r="F20" s="26"/>
      <c r="G20" s="26">
        <f t="shared" si="0"/>
        <v>0</v>
      </c>
      <c r="H20" s="26">
        <f t="shared" si="1"/>
        <v>0</v>
      </c>
      <c r="J20" s="60" t="s">
        <v>47</v>
      </c>
      <c r="K20" s="57"/>
      <c r="L20" s="57"/>
      <c r="M20" s="61"/>
    </row>
    <row r="21" spans="1:13" s="2" customFormat="1" ht="18" customHeight="1">
      <c r="A21" s="21">
        <v>16</v>
      </c>
      <c r="B21" s="22"/>
      <c r="C21" s="23"/>
      <c r="D21" s="29"/>
      <c r="E21" s="22"/>
      <c r="F21" s="26"/>
      <c r="G21" s="26">
        <f t="shared" si="0"/>
        <v>0</v>
      </c>
      <c r="H21" s="26">
        <f t="shared" si="1"/>
        <v>0</v>
      </c>
      <c r="J21" s="41"/>
      <c r="K21" s="62"/>
      <c r="L21" s="62"/>
      <c r="M21" s="17"/>
    </row>
    <row r="22" spans="1:13" s="2" customFormat="1" ht="18" customHeight="1">
      <c r="A22" s="21">
        <v>17</v>
      </c>
      <c r="B22" s="22"/>
      <c r="C22" s="23"/>
      <c r="D22" s="29"/>
      <c r="E22" s="22"/>
      <c r="F22" s="26"/>
      <c r="G22" s="26">
        <f t="shared" si="0"/>
        <v>0</v>
      </c>
      <c r="H22" s="26">
        <f t="shared" si="1"/>
        <v>0</v>
      </c>
      <c r="J22" s="31"/>
      <c r="K22" s="31"/>
      <c r="L22" s="31"/>
      <c r="M22" s="31"/>
    </row>
    <row r="23" spans="1:13" s="2" customFormat="1" ht="18" customHeight="1">
      <c r="A23" s="21">
        <v>18</v>
      </c>
      <c r="B23" s="63"/>
      <c r="C23" s="64"/>
      <c r="D23" s="21"/>
      <c r="E23" s="26"/>
      <c r="F23" s="26"/>
      <c r="G23" s="26">
        <f t="shared" si="0"/>
        <v>0</v>
      </c>
      <c r="H23" s="26">
        <f t="shared" si="1"/>
        <v>0</v>
      </c>
      <c r="J23" s="108" t="s">
        <v>48</v>
      </c>
      <c r="K23" s="61"/>
      <c r="L23" s="61"/>
      <c r="M23" s="61"/>
    </row>
    <row r="24" spans="1:13" s="2" customFormat="1" ht="18" customHeight="1">
      <c r="A24" s="21">
        <v>19</v>
      </c>
      <c r="B24" s="65"/>
      <c r="C24" s="66"/>
      <c r="D24" s="67"/>
      <c r="E24" s="68"/>
      <c r="F24" s="68"/>
      <c r="G24" s="68">
        <f t="shared" si="0"/>
        <v>0</v>
      </c>
      <c r="H24" s="68">
        <f t="shared" si="1"/>
        <v>0</v>
      </c>
      <c r="J24" s="34"/>
      <c r="K24" s="61"/>
      <c r="L24" s="61"/>
      <c r="M24" s="61"/>
    </row>
    <row r="25" spans="1:13" s="2" customFormat="1" ht="18" customHeight="1" thickBot="1">
      <c r="A25" s="21">
        <v>20</v>
      </c>
      <c r="B25" s="65"/>
      <c r="C25" s="66"/>
      <c r="D25" s="67"/>
      <c r="E25" s="68"/>
      <c r="F25" s="68"/>
      <c r="G25" s="68">
        <f t="shared" si="0"/>
        <v>0</v>
      </c>
      <c r="H25" s="68">
        <f t="shared" si="1"/>
        <v>0</v>
      </c>
      <c r="J25" s="60" t="s">
        <v>47</v>
      </c>
      <c r="K25" s="61"/>
      <c r="L25" s="61"/>
      <c r="M25" s="61"/>
    </row>
    <row r="26" spans="1:13" s="2" customFormat="1" ht="18" customHeight="1" thickBot="1">
      <c r="A26" s="69"/>
      <c r="B26" s="70" t="s">
        <v>49</v>
      </c>
      <c r="C26" s="71"/>
      <c r="D26" s="21"/>
      <c r="E26" s="26"/>
      <c r="F26" s="26"/>
      <c r="G26" s="26">
        <f t="shared" si="0"/>
        <v>0</v>
      </c>
      <c r="H26" s="26">
        <f t="shared" si="1"/>
        <v>0</v>
      </c>
      <c r="J26" s="41"/>
      <c r="K26" s="17"/>
      <c r="L26" s="17"/>
      <c r="M26" s="17"/>
    </row>
    <row r="27" spans="4:13" s="2" customFormat="1" ht="18" customHeight="1">
      <c r="D27" s="20" t="s">
        <v>50</v>
      </c>
      <c r="J27" s="72"/>
      <c r="K27" s="73"/>
      <c r="L27" s="73"/>
      <c r="M27" s="73"/>
    </row>
    <row r="28" s="2" customFormat="1" ht="18.75" customHeight="1"/>
  </sheetData>
  <sheetProtection/>
  <mergeCells count="6">
    <mergeCell ref="K7:K11"/>
    <mergeCell ref="A1:H1"/>
    <mergeCell ref="J1:M1"/>
    <mergeCell ref="J2:M2"/>
    <mergeCell ref="J3:M3"/>
    <mergeCell ref="J4:M4"/>
  </mergeCells>
  <printOptions horizontalCentered="1"/>
  <pageMargins left="0.25" right="0.25" top="1" bottom="1" header="0.3" footer="0.3"/>
  <pageSetup horizontalDpi="1200" verticalDpi="1200" orientation="landscape" paperSize="9"/>
  <headerFooter alignWithMargins="0">
    <oddFooter>&amp;Rおにし青少年野外活動センター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zoomScaleSheetLayoutView="100" workbookViewId="0" topLeftCell="A1">
      <selection activeCell="A1" sqref="A1:D4"/>
    </sheetView>
  </sheetViews>
  <sheetFormatPr defaultColWidth="9.00390625" defaultRowHeight="15"/>
  <cols>
    <col min="1" max="1" width="14.00390625" style="74" customWidth="1"/>
    <col min="2" max="4" width="17.421875" style="74" customWidth="1"/>
    <col min="5" max="5" width="5.8515625" style="74" customWidth="1"/>
    <col min="6" max="6" width="4.140625" style="74" customWidth="1"/>
    <col min="7" max="7" width="17.7109375" style="74" customWidth="1"/>
    <col min="8" max="8" width="12.421875" style="75" customWidth="1"/>
    <col min="9" max="9" width="6.140625" style="74" customWidth="1"/>
    <col min="10" max="10" width="5.00390625" style="74" customWidth="1"/>
    <col min="11" max="11" width="7.7109375" style="74" customWidth="1"/>
    <col min="12" max="12" width="7.7109375" style="76" customWidth="1"/>
    <col min="13" max="13" width="11.140625" style="76" customWidth="1"/>
    <col min="14" max="14" width="2.7109375" style="74" customWidth="1"/>
    <col min="15" max="15" width="4.140625" style="74" customWidth="1"/>
    <col min="16" max="16" width="17.7109375" style="74" customWidth="1"/>
    <col min="17" max="17" width="12.421875" style="75" customWidth="1"/>
    <col min="18" max="18" width="6.140625" style="74" customWidth="1"/>
    <col min="19" max="19" width="5.00390625" style="74" customWidth="1"/>
    <col min="20" max="20" width="7.7109375" style="74" customWidth="1"/>
    <col min="21" max="21" width="6.140625" style="76" customWidth="1"/>
    <col min="22" max="22" width="11.140625" style="76" customWidth="1"/>
    <col min="23" max="23" width="4.28125" style="74" customWidth="1"/>
    <col min="24" max="24" width="4.140625" style="74" customWidth="1"/>
    <col min="25" max="25" width="17.7109375" style="74" customWidth="1"/>
    <col min="26" max="26" width="12.421875" style="75" customWidth="1"/>
    <col min="27" max="27" width="6.140625" style="74" customWidth="1"/>
    <col min="28" max="28" width="5.00390625" style="74" customWidth="1"/>
    <col min="29" max="29" width="7.7109375" style="74" customWidth="1"/>
    <col min="30" max="30" width="6.140625" style="76" customWidth="1"/>
    <col min="31" max="31" width="11.140625" style="76" customWidth="1"/>
    <col min="32" max="16384" width="9.00390625" style="74" customWidth="1"/>
  </cols>
  <sheetData>
    <row r="1" spans="1:31" s="2" customFormat="1" ht="24.75" customHeight="1" thickBot="1">
      <c r="A1" s="115" t="s">
        <v>59</v>
      </c>
      <c r="B1" s="115"/>
      <c r="C1" s="115"/>
      <c r="D1" s="115"/>
      <c r="F1" s="114" t="s">
        <v>51</v>
      </c>
      <c r="G1" s="114"/>
      <c r="H1" s="114"/>
      <c r="I1" s="114"/>
      <c r="J1" s="114"/>
      <c r="K1" s="114"/>
      <c r="L1" s="114"/>
      <c r="M1" s="114"/>
      <c r="O1" s="114" t="s">
        <v>56</v>
      </c>
      <c r="P1" s="114"/>
      <c r="Q1" s="114"/>
      <c r="R1" s="114"/>
      <c r="S1" s="114"/>
      <c r="T1" s="114"/>
      <c r="U1" s="114"/>
      <c r="V1" s="114"/>
      <c r="W1" s="1"/>
      <c r="X1" s="114" t="s">
        <v>57</v>
      </c>
      <c r="Y1" s="114"/>
      <c r="Z1" s="114"/>
      <c r="AA1" s="114"/>
      <c r="AB1" s="114"/>
      <c r="AC1" s="114"/>
      <c r="AD1" s="114"/>
      <c r="AE1" s="114"/>
    </row>
    <row r="2" spans="1:31" s="2" customFormat="1" ht="22.5" customHeight="1">
      <c r="A2" s="115" t="s">
        <v>2</v>
      </c>
      <c r="B2" s="115"/>
      <c r="C2" s="115"/>
      <c r="D2" s="115"/>
      <c r="F2" s="3" t="s">
        <v>52</v>
      </c>
      <c r="G2" s="4"/>
      <c r="H2" s="4"/>
      <c r="I2" s="5" t="s">
        <v>53</v>
      </c>
      <c r="J2" s="77"/>
      <c r="K2" s="4"/>
      <c r="L2" s="4"/>
      <c r="M2" s="6"/>
      <c r="O2" s="3" t="s">
        <v>52</v>
      </c>
      <c r="P2" s="4"/>
      <c r="Q2" s="4"/>
      <c r="R2" s="5" t="s">
        <v>53</v>
      </c>
      <c r="S2" s="77"/>
      <c r="T2" s="4"/>
      <c r="U2" s="4"/>
      <c r="V2" s="6"/>
      <c r="W2" s="1"/>
      <c r="X2" s="3" t="s">
        <v>52</v>
      </c>
      <c r="Y2" s="4"/>
      <c r="Z2" s="4"/>
      <c r="AA2" s="5" t="s">
        <v>53</v>
      </c>
      <c r="AB2" s="77"/>
      <c r="AC2" s="4"/>
      <c r="AD2" s="4"/>
      <c r="AE2" s="6"/>
    </row>
    <row r="3" spans="1:31" s="2" customFormat="1" ht="22.5" customHeight="1">
      <c r="A3" s="115" t="s">
        <v>4</v>
      </c>
      <c r="B3" s="115"/>
      <c r="C3" s="115"/>
      <c r="D3" s="115"/>
      <c r="F3" s="7" t="s">
        <v>3</v>
      </c>
      <c r="G3" s="8"/>
      <c r="H3" s="8"/>
      <c r="I3" s="8"/>
      <c r="J3" s="9"/>
      <c r="K3" s="8"/>
      <c r="L3" s="8"/>
      <c r="M3" s="10"/>
      <c r="O3" s="7" t="s">
        <v>3</v>
      </c>
      <c r="P3" s="8"/>
      <c r="Q3" s="8"/>
      <c r="R3" s="8"/>
      <c r="S3" s="9"/>
      <c r="T3" s="8"/>
      <c r="U3" s="8"/>
      <c r="V3" s="10"/>
      <c r="W3" s="1"/>
      <c r="X3" s="7" t="s">
        <v>3</v>
      </c>
      <c r="Y3" s="8"/>
      <c r="Z3" s="8"/>
      <c r="AA3" s="8"/>
      <c r="AB3" s="9"/>
      <c r="AC3" s="8"/>
      <c r="AD3" s="8"/>
      <c r="AE3" s="10"/>
    </row>
    <row r="4" spans="1:34" s="2" customFormat="1" ht="22.5" customHeight="1" thickBot="1">
      <c r="A4" s="115" t="s">
        <v>60</v>
      </c>
      <c r="B4" s="115"/>
      <c r="C4" s="115"/>
      <c r="D4" s="115"/>
      <c r="F4" s="11" t="s">
        <v>58</v>
      </c>
      <c r="G4" s="12"/>
      <c r="H4" s="12"/>
      <c r="I4" s="12"/>
      <c r="J4" s="13"/>
      <c r="K4" s="13"/>
      <c r="L4" s="12"/>
      <c r="M4" s="14"/>
      <c r="N4" s="15"/>
      <c r="O4" s="11" t="s">
        <v>58</v>
      </c>
      <c r="P4" s="12"/>
      <c r="Q4" s="12"/>
      <c r="R4" s="12"/>
      <c r="S4" s="13"/>
      <c r="T4" s="13"/>
      <c r="U4" s="12"/>
      <c r="V4" s="14"/>
      <c r="W4" s="1"/>
      <c r="X4" s="11" t="s">
        <v>58</v>
      </c>
      <c r="Y4" s="12"/>
      <c r="Z4" s="12"/>
      <c r="AA4" s="12"/>
      <c r="AB4" s="13"/>
      <c r="AC4" s="13"/>
      <c r="AD4" s="12"/>
      <c r="AE4" s="14"/>
      <c r="AF4" s="15"/>
      <c r="AG4" s="15"/>
      <c r="AH4" s="15"/>
    </row>
    <row r="5" spans="1:34" s="2" customFormat="1" ht="22.5" customHeight="1" thickBot="1">
      <c r="A5" s="20" t="s">
        <v>13</v>
      </c>
      <c r="F5" s="16" t="s">
        <v>54</v>
      </c>
      <c r="G5" s="17" t="s">
        <v>6</v>
      </c>
      <c r="H5" s="18" t="s">
        <v>7</v>
      </c>
      <c r="I5" s="16" t="s">
        <v>8</v>
      </c>
      <c r="J5" s="19" t="s">
        <v>9</v>
      </c>
      <c r="K5" s="19" t="s">
        <v>10</v>
      </c>
      <c r="L5" s="17" t="s">
        <v>11</v>
      </c>
      <c r="M5" s="17" t="s">
        <v>12</v>
      </c>
      <c r="N5" s="15"/>
      <c r="O5" s="16" t="s">
        <v>5</v>
      </c>
      <c r="P5" s="17" t="s">
        <v>6</v>
      </c>
      <c r="Q5" s="18" t="s">
        <v>7</v>
      </c>
      <c r="R5" s="16" t="s">
        <v>8</v>
      </c>
      <c r="S5" s="19" t="s">
        <v>9</v>
      </c>
      <c r="T5" s="19" t="s">
        <v>10</v>
      </c>
      <c r="U5" s="17" t="s">
        <v>11</v>
      </c>
      <c r="V5" s="17" t="s">
        <v>12</v>
      </c>
      <c r="X5" s="16" t="s">
        <v>5</v>
      </c>
      <c r="Y5" s="17" t="s">
        <v>6</v>
      </c>
      <c r="Z5" s="18" t="s">
        <v>7</v>
      </c>
      <c r="AA5" s="16" t="s">
        <v>8</v>
      </c>
      <c r="AB5" s="19" t="s">
        <v>9</v>
      </c>
      <c r="AC5" s="19" t="s">
        <v>10</v>
      </c>
      <c r="AD5" s="17" t="s">
        <v>11</v>
      </c>
      <c r="AE5" s="17" t="s">
        <v>12</v>
      </c>
      <c r="AF5" s="15"/>
      <c r="AG5" s="15"/>
      <c r="AH5" s="15"/>
    </row>
    <row r="6" spans="1:31" s="2" customFormat="1" ht="19.5" customHeight="1">
      <c r="A6" s="78" t="s">
        <v>15</v>
      </c>
      <c r="B6" s="79" t="s">
        <v>16</v>
      </c>
      <c r="C6" s="80" t="s">
        <v>17</v>
      </c>
      <c r="D6" s="81" t="s">
        <v>18</v>
      </c>
      <c r="F6" s="21">
        <v>1</v>
      </c>
      <c r="G6" s="22"/>
      <c r="H6" s="23"/>
      <c r="I6" s="24"/>
      <c r="J6" s="25"/>
      <c r="K6" s="26"/>
      <c r="L6" s="26">
        <f aca="true" t="shared" si="0" ref="L6:L26">K6*1.1</f>
        <v>0</v>
      </c>
      <c r="M6" s="26">
        <f>I6*L6</f>
        <v>0</v>
      </c>
      <c r="O6" s="21">
        <v>1</v>
      </c>
      <c r="P6" s="22"/>
      <c r="Q6" s="23"/>
      <c r="R6" s="24"/>
      <c r="S6" s="25"/>
      <c r="T6" s="26"/>
      <c r="U6" s="26">
        <f aca="true" t="shared" si="1" ref="U6:U26">T6*1.1</f>
        <v>0</v>
      </c>
      <c r="V6" s="26">
        <f>R6*U6</f>
        <v>0</v>
      </c>
      <c r="X6" s="21">
        <v>1</v>
      </c>
      <c r="Y6" s="22"/>
      <c r="Z6" s="23"/>
      <c r="AA6" s="24"/>
      <c r="AB6" s="25"/>
      <c r="AC6" s="26"/>
      <c r="AD6" s="26">
        <f aca="true" t="shared" si="2" ref="AD6:AD26">AC6*1.1</f>
        <v>0</v>
      </c>
      <c r="AE6" s="26">
        <f>AA6*AD6</f>
        <v>0</v>
      </c>
    </row>
    <row r="7" spans="1:31" s="30" customFormat="1" ht="19.5" customHeight="1">
      <c r="A7" s="82"/>
      <c r="B7" s="116"/>
      <c r="C7" s="83"/>
      <c r="D7" s="84"/>
      <c r="F7" s="21">
        <v>2</v>
      </c>
      <c r="G7" s="22"/>
      <c r="H7" s="23"/>
      <c r="I7" s="29"/>
      <c r="J7" s="22"/>
      <c r="K7" s="26"/>
      <c r="L7" s="26">
        <f t="shared" si="0"/>
        <v>0</v>
      </c>
      <c r="M7" s="26">
        <f aca="true" t="shared" si="3" ref="M7:M26">I7*L7</f>
        <v>0</v>
      </c>
      <c r="O7" s="21">
        <v>2</v>
      </c>
      <c r="P7" s="22"/>
      <c r="Q7" s="23"/>
      <c r="R7" s="29"/>
      <c r="S7" s="22"/>
      <c r="T7" s="26"/>
      <c r="U7" s="26">
        <f t="shared" si="1"/>
        <v>0</v>
      </c>
      <c r="V7" s="26">
        <f aca="true" t="shared" si="4" ref="V7:V26">R7*U7</f>
        <v>0</v>
      </c>
      <c r="X7" s="21">
        <v>2</v>
      </c>
      <c r="Y7" s="22"/>
      <c r="Z7" s="23"/>
      <c r="AA7" s="29"/>
      <c r="AB7" s="22"/>
      <c r="AC7" s="26"/>
      <c r="AD7" s="26">
        <f t="shared" si="2"/>
        <v>0</v>
      </c>
      <c r="AE7" s="26">
        <f>AA7*AD7</f>
        <v>0</v>
      </c>
    </row>
    <row r="8" spans="1:31" s="2" customFormat="1" ht="19.5" customHeight="1">
      <c r="A8" s="110" t="s">
        <v>22</v>
      </c>
      <c r="B8" s="117"/>
      <c r="C8" s="86"/>
      <c r="D8" s="87"/>
      <c r="F8" s="21">
        <v>3</v>
      </c>
      <c r="G8" s="22"/>
      <c r="H8" s="23"/>
      <c r="I8" s="29"/>
      <c r="J8" s="22"/>
      <c r="K8" s="26"/>
      <c r="L8" s="26">
        <f t="shared" si="0"/>
        <v>0</v>
      </c>
      <c r="M8" s="26">
        <f>L8</f>
        <v>0</v>
      </c>
      <c r="O8" s="21">
        <v>3</v>
      </c>
      <c r="P8" s="22"/>
      <c r="Q8" s="23"/>
      <c r="R8" s="29"/>
      <c r="S8" s="22"/>
      <c r="T8" s="26"/>
      <c r="U8" s="26">
        <f t="shared" si="1"/>
        <v>0</v>
      </c>
      <c r="V8" s="26">
        <f>U8</f>
        <v>0</v>
      </c>
      <c r="X8" s="21">
        <v>3</v>
      </c>
      <c r="Y8" s="22"/>
      <c r="Z8" s="23"/>
      <c r="AA8" s="29"/>
      <c r="AB8" s="22"/>
      <c r="AC8" s="26"/>
      <c r="AD8" s="26">
        <f t="shared" si="2"/>
        <v>0</v>
      </c>
      <c r="AE8" s="26">
        <f>AD8</f>
        <v>0</v>
      </c>
    </row>
    <row r="9" spans="1:31" s="2" customFormat="1" ht="19.5" customHeight="1">
      <c r="A9" s="85"/>
      <c r="B9" s="117"/>
      <c r="C9" s="88"/>
      <c r="D9" s="87"/>
      <c r="F9" s="21">
        <v>4</v>
      </c>
      <c r="G9" s="22"/>
      <c r="H9" s="23"/>
      <c r="I9" s="29"/>
      <c r="J9" s="22"/>
      <c r="K9" s="26"/>
      <c r="L9" s="26">
        <f t="shared" si="0"/>
        <v>0</v>
      </c>
      <c r="M9" s="26">
        <f t="shared" si="3"/>
        <v>0</v>
      </c>
      <c r="O9" s="21">
        <v>4</v>
      </c>
      <c r="P9" s="22"/>
      <c r="Q9" s="23"/>
      <c r="R9" s="29"/>
      <c r="S9" s="22"/>
      <c r="T9" s="26"/>
      <c r="U9" s="26">
        <f t="shared" si="1"/>
        <v>0</v>
      </c>
      <c r="V9" s="26">
        <f t="shared" si="4"/>
        <v>0</v>
      </c>
      <c r="X9" s="21">
        <v>4</v>
      </c>
      <c r="Y9" s="22"/>
      <c r="Z9" s="23"/>
      <c r="AA9" s="29"/>
      <c r="AB9" s="22"/>
      <c r="AC9" s="26"/>
      <c r="AD9" s="26">
        <f t="shared" si="2"/>
        <v>0</v>
      </c>
      <c r="AE9" s="26">
        <f>AA9*AD9</f>
        <v>0</v>
      </c>
    </row>
    <row r="10" spans="1:31" s="2" customFormat="1" ht="19.5" customHeight="1">
      <c r="A10" s="89" t="s">
        <v>55</v>
      </c>
      <c r="B10" s="117"/>
      <c r="C10" s="88"/>
      <c r="D10" s="87"/>
      <c r="F10" s="21">
        <v>5</v>
      </c>
      <c r="G10" s="22"/>
      <c r="H10" s="23"/>
      <c r="I10" s="29"/>
      <c r="J10" s="22"/>
      <c r="K10" s="26"/>
      <c r="L10" s="26">
        <f t="shared" si="0"/>
        <v>0</v>
      </c>
      <c r="M10" s="26">
        <f t="shared" si="3"/>
        <v>0</v>
      </c>
      <c r="O10" s="21">
        <v>5</v>
      </c>
      <c r="P10" s="22"/>
      <c r="Q10" s="23"/>
      <c r="R10" s="29"/>
      <c r="S10" s="22"/>
      <c r="T10" s="26"/>
      <c r="U10" s="26">
        <f t="shared" si="1"/>
        <v>0</v>
      </c>
      <c r="V10" s="26">
        <f t="shared" si="4"/>
        <v>0</v>
      </c>
      <c r="X10" s="21">
        <v>5</v>
      </c>
      <c r="Y10" s="22"/>
      <c r="Z10" s="23"/>
      <c r="AA10" s="29"/>
      <c r="AB10" s="22"/>
      <c r="AC10" s="26"/>
      <c r="AD10" s="26">
        <f t="shared" si="2"/>
        <v>0</v>
      </c>
      <c r="AE10" s="26">
        <f>AA10*AD10</f>
        <v>0</v>
      </c>
    </row>
    <row r="11" spans="1:31" s="2" customFormat="1" ht="19.5" customHeight="1">
      <c r="A11" s="90"/>
      <c r="B11" s="117"/>
      <c r="C11" s="91"/>
      <c r="D11" s="92"/>
      <c r="F11" s="21">
        <v>6</v>
      </c>
      <c r="G11" s="22"/>
      <c r="H11" s="23"/>
      <c r="I11" s="39"/>
      <c r="J11" s="40"/>
      <c r="K11" s="40"/>
      <c r="L11" s="40">
        <f t="shared" si="0"/>
        <v>0</v>
      </c>
      <c r="M11" s="40">
        <f>SUM(M6:M25)</f>
        <v>0</v>
      </c>
      <c r="O11" s="21">
        <v>6</v>
      </c>
      <c r="P11" s="22"/>
      <c r="Q11" s="23"/>
      <c r="R11" s="39"/>
      <c r="S11" s="40"/>
      <c r="T11" s="40"/>
      <c r="U11" s="40">
        <f t="shared" si="1"/>
        <v>0</v>
      </c>
      <c r="V11" s="40">
        <f>SUM(V6:V25)</f>
        <v>0</v>
      </c>
      <c r="X11" s="21">
        <v>6</v>
      </c>
      <c r="Y11" s="22"/>
      <c r="Z11" s="23"/>
      <c r="AA11" s="39"/>
      <c r="AB11" s="40"/>
      <c r="AC11" s="40"/>
      <c r="AD11" s="40">
        <f t="shared" si="2"/>
        <v>0</v>
      </c>
      <c r="AE11" s="40">
        <f>SUM(AE6:AE25)</f>
        <v>0</v>
      </c>
    </row>
    <row r="12" spans="1:31" s="2" customFormat="1" ht="19.5" customHeight="1">
      <c r="A12" s="93"/>
      <c r="B12" s="83"/>
      <c r="C12" s="83"/>
      <c r="D12" s="94"/>
      <c r="F12" s="21">
        <v>7</v>
      </c>
      <c r="G12" s="22"/>
      <c r="H12" s="23"/>
      <c r="I12" s="29"/>
      <c r="J12" s="22"/>
      <c r="K12" s="26"/>
      <c r="L12" s="26">
        <f t="shared" si="0"/>
        <v>0</v>
      </c>
      <c r="M12" s="26">
        <f t="shared" si="3"/>
        <v>0</v>
      </c>
      <c r="O12" s="21">
        <v>7</v>
      </c>
      <c r="P12" s="22"/>
      <c r="Q12" s="23"/>
      <c r="R12" s="29"/>
      <c r="S12" s="22"/>
      <c r="T12" s="26"/>
      <c r="U12" s="26">
        <f t="shared" si="1"/>
        <v>0</v>
      </c>
      <c r="V12" s="26">
        <f t="shared" si="4"/>
        <v>0</v>
      </c>
      <c r="X12" s="21">
        <v>7</v>
      </c>
      <c r="Y12" s="22"/>
      <c r="Z12" s="23"/>
      <c r="AA12" s="29"/>
      <c r="AB12" s="22"/>
      <c r="AC12" s="26"/>
      <c r="AD12" s="26">
        <f t="shared" si="2"/>
        <v>0</v>
      </c>
      <c r="AE12" s="26">
        <f aca="true" t="shared" si="5" ref="AE12:AE26">AA12*AD12</f>
        <v>0</v>
      </c>
    </row>
    <row r="13" spans="1:31" s="2" customFormat="1" ht="19.5" customHeight="1">
      <c r="A13" s="111" t="s">
        <v>33</v>
      </c>
      <c r="B13" s="96"/>
      <c r="C13" s="86"/>
      <c r="D13" s="94"/>
      <c r="F13" s="21">
        <v>8</v>
      </c>
      <c r="G13" s="22"/>
      <c r="H13" s="23"/>
      <c r="I13" s="29"/>
      <c r="J13" s="22"/>
      <c r="K13" s="26"/>
      <c r="L13" s="26">
        <f t="shared" si="0"/>
        <v>0</v>
      </c>
      <c r="M13" s="26">
        <f t="shared" si="3"/>
        <v>0</v>
      </c>
      <c r="O13" s="21">
        <v>8</v>
      </c>
      <c r="P13" s="22"/>
      <c r="Q13" s="23"/>
      <c r="R13" s="29"/>
      <c r="S13" s="22"/>
      <c r="T13" s="26"/>
      <c r="U13" s="26">
        <f t="shared" si="1"/>
        <v>0</v>
      </c>
      <c r="V13" s="26">
        <f t="shared" si="4"/>
        <v>0</v>
      </c>
      <c r="X13" s="21">
        <v>8</v>
      </c>
      <c r="Y13" s="22"/>
      <c r="Z13" s="23"/>
      <c r="AA13" s="29"/>
      <c r="AB13" s="22"/>
      <c r="AC13" s="26"/>
      <c r="AD13" s="26">
        <f t="shared" si="2"/>
        <v>0</v>
      </c>
      <c r="AE13" s="26">
        <f t="shared" si="5"/>
        <v>0</v>
      </c>
    </row>
    <row r="14" spans="1:31" s="2" customFormat="1" ht="19.5" customHeight="1">
      <c r="A14" s="95"/>
      <c r="B14" s="96"/>
      <c r="C14" s="88"/>
      <c r="D14" s="94"/>
      <c r="F14" s="21">
        <v>9</v>
      </c>
      <c r="G14" s="22"/>
      <c r="H14" s="23"/>
      <c r="I14" s="29"/>
      <c r="J14" s="22"/>
      <c r="K14" s="26"/>
      <c r="L14" s="26">
        <f t="shared" si="0"/>
        <v>0</v>
      </c>
      <c r="M14" s="26">
        <f t="shared" si="3"/>
        <v>0</v>
      </c>
      <c r="O14" s="21">
        <v>9</v>
      </c>
      <c r="P14" s="22"/>
      <c r="Q14" s="23"/>
      <c r="R14" s="29"/>
      <c r="S14" s="22"/>
      <c r="T14" s="26"/>
      <c r="U14" s="26">
        <f t="shared" si="1"/>
        <v>0</v>
      </c>
      <c r="V14" s="26">
        <f t="shared" si="4"/>
        <v>0</v>
      </c>
      <c r="X14" s="21">
        <v>9</v>
      </c>
      <c r="Y14" s="22"/>
      <c r="Z14" s="23"/>
      <c r="AA14" s="29"/>
      <c r="AB14" s="22"/>
      <c r="AC14" s="26"/>
      <c r="AD14" s="26">
        <f t="shared" si="2"/>
        <v>0</v>
      </c>
      <c r="AE14" s="26">
        <f t="shared" si="5"/>
        <v>0</v>
      </c>
    </row>
    <row r="15" spans="1:31" s="2" customFormat="1" ht="19.5" customHeight="1">
      <c r="A15" s="97" t="s">
        <v>55</v>
      </c>
      <c r="B15" s="96"/>
      <c r="C15" s="88"/>
      <c r="D15" s="94"/>
      <c r="F15" s="21">
        <v>10</v>
      </c>
      <c r="G15" s="22"/>
      <c r="H15" s="23"/>
      <c r="I15" s="29"/>
      <c r="J15" s="22"/>
      <c r="K15" s="26"/>
      <c r="L15" s="26">
        <f t="shared" si="0"/>
        <v>0</v>
      </c>
      <c r="M15" s="26">
        <f t="shared" si="3"/>
        <v>0</v>
      </c>
      <c r="O15" s="21">
        <v>10</v>
      </c>
      <c r="P15" s="22"/>
      <c r="Q15" s="23"/>
      <c r="R15" s="29"/>
      <c r="S15" s="22"/>
      <c r="T15" s="26"/>
      <c r="U15" s="26">
        <f t="shared" si="1"/>
        <v>0</v>
      </c>
      <c r="V15" s="26">
        <f t="shared" si="4"/>
        <v>0</v>
      </c>
      <c r="X15" s="21">
        <v>10</v>
      </c>
      <c r="Y15" s="22"/>
      <c r="Z15" s="23"/>
      <c r="AA15" s="29"/>
      <c r="AB15" s="22"/>
      <c r="AC15" s="26"/>
      <c r="AD15" s="26">
        <f t="shared" si="2"/>
        <v>0</v>
      </c>
      <c r="AE15" s="26">
        <f t="shared" si="5"/>
        <v>0</v>
      </c>
    </row>
    <row r="16" spans="1:31" s="2" customFormat="1" ht="19.5" customHeight="1">
      <c r="A16" s="98"/>
      <c r="B16" s="99"/>
      <c r="C16" s="91"/>
      <c r="D16" s="100"/>
      <c r="F16" s="21">
        <v>11</v>
      </c>
      <c r="G16" s="22"/>
      <c r="H16" s="23"/>
      <c r="I16" s="29"/>
      <c r="J16" s="22"/>
      <c r="K16" s="26"/>
      <c r="L16" s="26">
        <f t="shared" si="0"/>
        <v>0</v>
      </c>
      <c r="M16" s="26">
        <f t="shared" si="3"/>
        <v>0</v>
      </c>
      <c r="O16" s="21">
        <v>11</v>
      </c>
      <c r="P16" s="22"/>
      <c r="Q16" s="23"/>
      <c r="R16" s="29"/>
      <c r="S16" s="22"/>
      <c r="T16" s="26"/>
      <c r="U16" s="26">
        <f t="shared" si="1"/>
        <v>0</v>
      </c>
      <c r="V16" s="26">
        <f t="shared" si="4"/>
        <v>0</v>
      </c>
      <c r="X16" s="21">
        <v>11</v>
      </c>
      <c r="Y16" s="22"/>
      <c r="Z16" s="23"/>
      <c r="AA16" s="29"/>
      <c r="AB16" s="22"/>
      <c r="AC16" s="26"/>
      <c r="AD16" s="26">
        <f t="shared" si="2"/>
        <v>0</v>
      </c>
      <c r="AE16" s="26">
        <f t="shared" si="5"/>
        <v>0</v>
      </c>
    </row>
    <row r="17" spans="1:31" s="2" customFormat="1" ht="19.5" customHeight="1">
      <c r="A17" s="82"/>
      <c r="B17" s="88"/>
      <c r="C17" s="88"/>
      <c r="D17" s="101"/>
      <c r="F17" s="21">
        <v>12</v>
      </c>
      <c r="G17" s="22"/>
      <c r="H17" s="23"/>
      <c r="I17" s="29"/>
      <c r="J17" s="22"/>
      <c r="K17" s="26"/>
      <c r="L17" s="26">
        <f t="shared" si="0"/>
        <v>0</v>
      </c>
      <c r="M17" s="26">
        <f t="shared" si="3"/>
        <v>0</v>
      </c>
      <c r="O17" s="21">
        <v>12</v>
      </c>
      <c r="P17" s="22"/>
      <c r="Q17" s="23"/>
      <c r="R17" s="29"/>
      <c r="S17" s="22"/>
      <c r="T17" s="26"/>
      <c r="U17" s="26">
        <f t="shared" si="1"/>
        <v>0</v>
      </c>
      <c r="V17" s="26">
        <f t="shared" si="4"/>
        <v>0</v>
      </c>
      <c r="X17" s="21">
        <v>12</v>
      </c>
      <c r="Y17" s="22"/>
      <c r="Z17" s="23"/>
      <c r="AA17" s="29"/>
      <c r="AB17" s="22"/>
      <c r="AC17" s="26"/>
      <c r="AD17" s="26">
        <f t="shared" si="2"/>
        <v>0</v>
      </c>
      <c r="AE17" s="26">
        <f t="shared" si="5"/>
        <v>0</v>
      </c>
    </row>
    <row r="18" spans="1:31" s="2" customFormat="1" ht="19.5" customHeight="1">
      <c r="A18" s="110" t="s">
        <v>44</v>
      </c>
      <c r="B18" s="102"/>
      <c r="C18" s="102"/>
      <c r="D18" s="103"/>
      <c r="F18" s="21">
        <v>13</v>
      </c>
      <c r="G18" s="22"/>
      <c r="H18" s="23"/>
      <c r="I18" s="29"/>
      <c r="J18" s="22"/>
      <c r="K18" s="26"/>
      <c r="L18" s="26">
        <f t="shared" si="0"/>
        <v>0</v>
      </c>
      <c r="M18" s="26">
        <f t="shared" si="3"/>
        <v>0</v>
      </c>
      <c r="O18" s="21">
        <v>13</v>
      </c>
      <c r="P18" s="22"/>
      <c r="Q18" s="23"/>
      <c r="R18" s="29"/>
      <c r="S18" s="22"/>
      <c r="T18" s="26"/>
      <c r="U18" s="26">
        <f t="shared" si="1"/>
        <v>0</v>
      </c>
      <c r="V18" s="26">
        <f t="shared" si="4"/>
        <v>0</v>
      </c>
      <c r="X18" s="21">
        <v>13</v>
      </c>
      <c r="Y18" s="22"/>
      <c r="Z18" s="23"/>
      <c r="AA18" s="29"/>
      <c r="AB18" s="22"/>
      <c r="AC18" s="26"/>
      <c r="AD18" s="26">
        <f t="shared" si="2"/>
        <v>0</v>
      </c>
      <c r="AE18" s="26">
        <f t="shared" si="5"/>
        <v>0</v>
      </c>
    </row>
    <row r="19" spans="1:31" s="2" customFormat="1" ht="19.5" customHeight="1">
      <c r="A19" s="85"/>
      <c r="B19" s="102"/>
      <c r="C19" s="102"/>
      <c r="D19" s="103"/>
      <c r="F19" s="21">
        <v>14</v>
      </c>
      <c r="G19" s="22"/>
      <c r="H19" s="23"/>
      <c r="I19" s="29"/>
      <c r="J19" s="22"/>
      <c r="K19" s="26"/>
      <c r="L19" s="26">
        <f t="shared" si="0"/>
        <v>0</v>
      </c>
      <c r="M19" s="26">
        <f t="shared" si="3"/>
        <v>0</v>
      </c>
      <c r="O19" s="21">
        <v>14</v>
      </c>
      <c r="P19" s="22"/>
      <c r="Q19" s="23"/>
      <c r="R19" s="29"/>
      <c r="S19" s="22"/>
      <c r="T19" s="26"/>
      <c r="U19" s="26">
        <f t="shared" si="1"/>
        <v>0</v>
      </c>
      <c r="V19" s="26">
        <f t="shared" si="4"/>
        <v>0</v>
      </c>
      <c r="X19" s="21">
        <v>14</v>
      </c>
      <c r="Y19" s="22"/>
      <c r="Z19" s="23"/>
      <c r="AA19" s="29"/>
      <c r="AB19" s="22"/>
      <c r="AC19" s="26"/>
      <c r="AD19" s="26">
        <f t="shared" si="2"/>
        <v>0</v>
      </c>
      <c r="AE19" s="26">
        <f t="shared" si="5"/>
        <v>0</v>
      </c>
    </row>
    <row r="20" spans="1:31" s="2" customFormat="1" ht="19.5" customHeight="1">
      <c r="A20" s="89" t="s">
        <v>47</v>
      </c>
      <c r="B20" s="88"/>
      <c r="C20" s="88"/>
      <c r="D20" s="104"/>
      <c r="F20" s="21">
        <v>15</v>
      </c>
      <c r="G20" s="22"/>
      <c r="H20" s="23"/>
      <c r="I20" s="29"/>
      <c r="J20" s="22"/>
      <c r="K20" s="26"/>
      <c r="L20" s="26">
        <f t="shared" si="0"/>
        <v>0</v>
      </c>
      <c r="M20" s="26">
        <f t="shared" si="3"/>
        <v>0</v>
      </c>
      <c r="O20" s="21">
        <v>15</v>
      </c>
      <c r="P20" s="22"/>
      <c r="Q20" s="23"/>
      <c r="R20" s="29"/>
      <c r="S20" s="22"/>
      <c r="T20" s="26"/>
      <c r="U20" s="26">
        <f t="shared" si="1"/>
        <v>0</v>
      </c>
      <c r="V20" s="26">
        <f t="shared" si="4"/>
        <v>0</v>
      </c>
      <c r="X20" s="21">
        <v>15</v>
      </c>
      <c r="Y20" s="22"/>
      <c r="Z20" s="23"/>
      <c r="AA20" s="29"/>
      <c r="AB20" s="22"/>
      <c r="AC20" s="26"/>
      <c r="AD20" s="26">
        <f t="shared" si="2"/>
        <v>0</v>
      </c>
      <c r="AE20" s="26">
        <f t="shared" si="5"/>
        <v>0</v>
      </c>
    </row>
    <row r="21" spans="1:31" s="2" customFormat="1" ht="19.5" customHeight="1">
      <c r="A21" s="90"/>
      <c r="B21" s="91"/>
      <c r="C21" s="91"/>
      <c r="D21" s="92"/>
      <c r="F21" s="21">
        <v>16</v>
      </c>
      <c r="G21" s="22"/>
      <c r="H21" s="23"/>
      <c r="I21" s="29"/>
      <c r="J21" s="22"/>
      <c r="K21" s="26"/>
      <c r="L21" s="26">
        <f t="shared" si="0"/>
        <v>0</v>
      </c>
      <c r="M21" s="26">
        <f t="shared" si="3"/>
        <v>0</v>
      </c>
      <c r="O21" s="21">
        <v>16</v>
      </c>
      <c r="P21" s="22"/>
      <c r="Q21" s="23"/>
      <c r="R21" s="29"/>
      <c r="S21" s="22"/>
      <c r="T21" s="26"/>
      <c r="U21" s="26">
        <f t="shared" si="1"/>
        <v>0</v>
      </c>
      <c r="V21" s="26">
        <f t="shared" si="4"/>
        <v>0</v>
      </c>
      <c r="X21" s="21">
        <v>16</v>
      </c>
      <c r="Y21" s="22"/>
      <c r="Z21" s="23"/>
      <c r="AA21" s="29"/>
      <c r="AB21" s="22"/>
      <c r="AC21" s="26"/>
      <c r="AD21" s="26">
        <f t="shared" si="2"/>
        <v>0</v>
      </c>
      <c r="AE21" s="26">
        <f t="shared" si="5"/>
        <v>0</v>
      </c>
    </row>
    <row r="22" spans="1:31" s="2" customFormat="1" ht="19.5" customHeight="1">
      <c r="A22" s="82"/>
      <c r="B22" s="31"/>
      <c r="C22" s="31"/>
      <c r="D22" s="105"/>
      <c r="F22" s="21">
        <v>17</v>
      </c>
      <c r="G22" s="22"/>
      <c r="H22" s="23"/>
      <c r="I22" s="29"/>
      <c r="J22" s="22"/>
      <c r="K22" s="26"/>
      <c r="L22" s="26">
        <f t="shared" si="0"/>
        <v>0</v>
      </c>
      <c r="M22" s="26">
        <f t="shared" si="3"/>
        <v>0</v>
      </c>
      <c r="O22" s="21">
        <v>17</v>
      </c>
      <c r="P22" s="22"/>
      <c r="Q22" s="23"/>
      <c r="R22" s="29"/>
      <c r="S22" s="22"/>
      <c r="T22" s="26"/>
      <c r="U22" s="26">
        <f t="shared" si="1"/>
        <v>0</v>
      </c>
      <c r="V22" s="26">
        <f t="shared" si="4"/>
        <v>0</v>
      </c>
      <c r="X22" s="21">
        <v>17</v>
      </c>
      <c r="Y22" s="22"/>
      <c r="Z22" s="23"/>
      <c r="AA22" s="29"/>
      <c r="AB22" s="22"/>
      <c r="AC22" s="26"/>
      <c r="AD22" s="26">
        <f t="shared" si="2"/>
        <v>0</v>
      </c>
      <c r="AE22" s="26">
        <f t="shared" si="5"/>
        <v>0</v>
      </c>
    </row>
    <row r="23" spans="1:31" s="2" customFormat="1" ht="19.5" customHeight="1">
      <c r="A23" s="110" t="s">
        <v>48</v>
      </c>
      <c r="B23" s="61"/>
      <c r="C23" s="61"/>
      <c r="D23" s="37"/>
      <c r="F23" s="21">
        <v>18</v>
      </c>
      <c r="G23" s="63"/>
      <c r="H23" s="64"/>
      <c r="I23" s="21"/>
      <c r="J23" s="26"/>
      <c r="K23" s="26"/>
      <c r="L23" s="26">
        <f t="shared" si="0"/>
        <v>0</v>
      </c>
      <c r="M23" s="26">
        <f t="shared" si="3"/>
        <v>0</v>
      </c>
      <c r="O23" s="21">
        <v>18</v>
      </c>
      <c r="P23" s="63"/>
      <c r="Q23" s="64"/>
      <c r="R23" s="21"/>
      <c r="S23" s="26"/>
      <c r="T23" s="26"/>
      <c r="U23" s="26">
        <f t="shared" si="1"/>
        <v>0</v>
      </c>
      <c r="V23" s="26">
        <f t="shared" si="4"/>
        <v>0</v>
      </c>
      <c r="X23" s="21">
        <v>18</v>
      </c>
      <c r="Y23" s="63"/>
      <c r="Z23" s="64"/>
      <c r="AA23" s="21"/>
      <c r="AB23" s="26"/>
      <c r="AC23" s="26"/>
      <c r="AD23" s="26">
        <f t="shared" si="2"/>
        <v>0</v>
      </c>
      <c r="AE23" s="26">
        <f t="shared" si="5"/>
        <v>0</v>
      </c>
    </row>
    <row r="24" spans="1:31" s="2" customFormat="1" ht="19.5" customHeight="1">
      <c r="A24" s="85"/>
      <c r="B24" s="61"/>
      <c r="C24" s="61"/>
      <c r="D24" s="37"/>
      <c r="F24" s="21">
        <v>19</v>
      </c>
      <c r="G24" s="65"/>
      <c r="H24" s="66"/>
      <c r="I24" s="67"/>
      <c r="J24" s="68"/>
      <c r="K24" s="68"/>
      <c r="L24" s="68">
        <f t="shared" si="0"/>
        <v>0</v>
      </c>
      <c r="M24" s="68">
        <f t="shared" si="3"/>
        <v>0</v>
      </c>
      <c r="O24" s="21">
        <v>19</v>
      </c>
      <c r="P24" s="65"/>
      <c r="Q24" s="66"/>
      <c r="R24" s="67"/>
      <c r="S24" s="68"/>
      <c r="T24" s="68"/>
      <c r="U24" s="68">
        <f t="shared" si="1"/>
        <v>0</v>
      </c>
      <c r="V24" s="68">
        <f t="shared" si="4"/>
        <v>0</v>
      </c>
      <c r="X24" s="21">
        <v>19</v>
      </c>
      <c r="Y24" s="65"/>
      <c r="Z24" s="66"/>
      <c r="AA24" s="67"/>
      <c r="AB24" s="68"/>
      <c r="AC24" s="68"/>
      <c r="AD24" s="68">
        <f t="shared" si="2"/>
        <v>0</v>
      </c>
      <c r="AE24" s="68">
        <f t="shared" si="5"/>
        <v>0</v>
      </c>
    </row>
    <row r="25" spans="1:31" s="2" customFormat="1" ht="19.5" customHeight="1" thickBot="1">
      <c r="A25" s="89" t="s">
        <v>47</v>
      </c>
      <c r="B25" s="61"/>
      <c r="C25" s="61"/>
      <c r="D25" s="37"/>
      <c r="F25" s="21">
        <v>20</v>
      </c>
      <c r="G25" s="65"/>
      <c r="H25" s="66"/>
      <c r="I25" s="67"/>
      <c r="J25" s="68"/>
      <c r="K25" s="68"/>
      <c r="L25" s="68">
        <f t="shared" si="0"/>
        <v>0</v>
      </c>
      <c r="M25" s="68">
        <f t="shared" si="3"/>
        <v>0</v>
      </c>
      <c r="O25" s="21">
        <v>20</v>
      </c>
      <c r="P25" s="65"/>
      <c r="Q25" s="66"/>
      <c r="R25" s="67"/>
      <c r="S25" s="68"/>
      <c r="T25" s="68"/>
      <c r="U25" s="68">
        <f t="shared" si="1"/>
        <v>0</v>
      </c>
      <c r="V25" s="68">
        <f t="shared" si="4"/>
        <v>0</v>
      </c>
      <c r="X25" s="21">
        <v>20</v>
      </c>
      <c r="Y25" s="65"/>
      <c r="Z25" s="66"/>
      <c r="AA25" s="67"/>
      <c r="AB25" s="68"/>
      <c r="AC25" s="68"/>
      <c r="AD25" s="68">
        <f t="shared" si="2"/>
        <v>0</v>
      </c>
      <c r="AE25" s="68">
        <f t="shared" si="5"/>
        <v>0</v>
      </c>
    </row>
    <row r="26" spans="1:31" s="2" customFormat="1" ht="19.5" customHeight="1" thickBot="1">
      <c r="A26" s="106"/>
      <c r="B26" s="107"/>
      <c r="C26" s="107"/>
      <c r="D26" s="42"/>
      <c r="F26" s="69"/>
      <c r="G26" s="70" t="s">
        <v>49</v>
      </c>
      <c r="H26" s="71"/>
      <c r="I26" s="21"/>
      <c r="J26" s="26"/>
      <c r="K26" s="26"/>
      <c r="L26" s="26">
        <f t="shared" si="0"/>
        <v>0</v>
      </c>
      <c r="M26" s="26">
        <f t="shared" si="3"/>
        <v>0</v>
      </c>
      <c r="O26" s="69"/>
      <c r="P26" s="70" t="s">
        <v>49</v>
      </c>
      <c r="Q26" s="71"/>
      <c r="R26" s="21"/>
      <c r="S26" s="26"/>
      <c r="T26" s="26"/>
      <c r="U26" s="26">
        <f t="shared" si="1"/>
        <v>0</v>
      </c>
      <c r="V26" s="26">
        <f t="shared" si="4"/>
        <v>0</v>
      </c>
      <c r="X26" s="69"/>
      <c r="Y26" s="70" t="s">
        <v>49</v>
      </c>
      <c r="Z26" s="71"/>
      <c r="AA26" s="21"/>
      <c r="AB26" s="26"/>
      <c r="AC26" s="26"/>
      <c r="AD26" s="26">
        <f t="shared" si="2"/>
        <v>0</v>
      </c>
      <c r="AE26" s="26">
        <f t="shared" si="5"/>
        <v>0</v>
      </c>
    </row>
    <row r="27" spans="1:27" s="2" customFormat="1" ht="19.5" customHeight="1">
      <c r="A27" s="72"/>
      <c r="B27" s="73"/>
      <c r="C27" s="73"/>
      <c r="D27" s="73"/>
      <c r="I27" s="20" t="s">
        <v>50</v>
      </c>
      <c r="R27" s="20" t="s">
        <v>50</v>
      </c>
      <c r="AA27" s="20" t="s">
        <v>50</v>
      </c>
    </row>
    <row r="28" s="2" customFormat="1" ht="18.75" customHeight="1"/>
  </sheetData>
  <sheetProtection/>
  <mergeCells count="8">
    <mergeCell ref="B7:B11"/>
    <mergeCell ref="F1:M1"/>
    <mergeCell ref="O1:V1"/>
    <mergeCell ref="X1:AE1"/>
    <mergeCell ref="A1:D1"/>
    <mergeCell ref="A2:D2"/>
    <mergeCell ref="A3:D3"/>
    <mergeCell ref="A4:D4"/>
  </mergeCells>
  <printOptions horizontalCentered="1"/>
  <pageMargins left="0.2362204724409449" right="0.2362204724409449" top="0.5511811023622047" bottom="0.5511811023622047" header="0.31496062992125984" footer="0.31496062992125984"/>
  <pageSetup horizontalDpi="1200" verticalDpi="1200" orientation="landscape" paperSize="9"/>
  <headerFooter alignWithMargins="0">
    <oddFooter>&amp;Rおにし青少年野外活動センター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taikenkatudou</dc:creator>
  <cp:keywords/>
  <dc:description/>
  <cp:lastModifiedBy>堀口 幹城</cp:lastModifiedBy>
  <dcterms:created xsi:type="dcterms:W3CDTF">2013-07-02T06:52:13Z</dcterms:created>
  <dcterms:modified xsi:type="dcterms:W3CDTF">2019-06-29T11:11:03Z</dcterms:modified>
  <cp:category/>
  <cp:version/>
  <cp:contentType/>
  <cp:contentStatus/>
</cp:coreProperties>
</file>